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1.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sylvanus.awutey\Desktop\"/>
    </mc:Choice>
  </mc:AlternateContent>
  <xr:revisionPtr revIDLastSave="0" documentId="8_{B86EE625-2567-4D73-B298-579D5B00DB43}" xr6:coauthVersionLast="47" xr6:coauthVersionMax="47" xr10:uidLastSave="{00000000-0000-0000-0000-000000000000}"/>
  <bookViews>
    <workbookView xWindow="2913" yWindow="2913" windowWidth="15951" windowHeight="8131" firstSheet="3" activeTab="5" xr2:uid="{5D81A864-8586-426F-A219-A8CCC097C091}"/>
  </bookViews>
  <sheets>
    <sheet name="SECTEUR COM ELECTRONIQUE" sheetId="15" r:id="rId1"/>
    <sheet name="Licences" sheetId="14" r:id="rId2"/>
    <sheet name="Autorisations" sheetId="1" r:id="rId3"/>
    <sheet name="Résiliations" sheetId="2" r:id="rId4"/>
    <sheet name="Agrément d'équipement" sheetId="3" r:id="rId5"/>
    <sheet name="Agrément d'installateur" sheetId="4" r:id="rId6"/>
    <sheet name="Déclaration de services" sheetId="5" r:id="rId7"/>
    <sheet name="Numéros -Services d'urgence" sheetId="16" r:id="rId8"/>
    <sheet name="Attribution de numéros" sheetId="6" r:id="rId9"/>
    <sheet name="Retrait Numéros" sheetId="17" r:id="rId10"/>
    <sheet name="Code USSD" sheetId="7" r:id="rId11"/>
    <sheet name="Nom de domaine .tg" sheetId="8" r:id="rId12"/>
    <sheet name="Radios amateurs" sheetId="9" r:id="rId13"/>
    <sheet name="Stations Radios FM" sheetId="10" r:id="rId14"/>
    <sheet name="Télévisions" sheetId="11" r:id="rId15"/>
    <sheet name="SECTEUR POSTAL" sheetId="12" r:id="rId16"/>
    <sheet name="LICENCE" sheetId="13" r:id="rId17"/>
  </sheets>
  <definedNames>
    <definedName name="_Hlk177115762" localSheetId="4">'Agrément d''équipement'!$C$718</definedName>
    <definedName name="_Hlk177718905" localSheetId="4">'Agrément d''équipement'!$B$896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56" i="6" l="1"/>
  <c r="A12" i="17"/>
  <c r="A4" i="17"/>
  <c r="A17" i="17"/>
  <c r="A7" i="17"/>
  <c r="A8" i="17"/>
  <c r="A143" i="6"/>
  <c r="A153" i="6"/>
  <c r="A84" i="1"/>
  <c r="A348" i="3"/>
  <c r="A1098" i="3"/>
  <c r="A111" i="3"/>
  <c r="A112" i="3"/>
  <c r="A346" i="3"/>
  <c r="A164" i="3"/>
  <c r="A155" i="6"/>
  <c r="A157" i="6"/>
  <c r="A6" i="17"/>
  <c r="A5" i="17"/>
  <c r="A18" i="17"/>
  <c r="A16" i="17"/>
  <c r="A15" i="17"/>
  <c r="A14" i="17"/>
  <c r="A13" i="17"/>
  <c r="A11" i="17"/>
  <c r="A9" i="17"/>
  <c r="A3" i="17"/>
  <c r="A6" i="6"/>
  <c r="A7"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7" i="6"/>
  <c r="A58" i="6"/>
  <c r="A59" i="6"/>
  <c r="A60" i="6"/>
  <c r="A61" i="6"/>
  <c r="A62" i="6"/>
  <c r="A63" i="6"/>
  <c r="A64" i="6"/>
  <c r="A65" i="6"/>
  <c r="A66" i="6"/>
  <c r="A67" i="6"/>
  <c r="A68" i="6"/>
  <c r="A69" i="6"/>
  <c r="A70" i="6"/>
  <c r="A71" i="6"/>
  <c r="A72" i="6"/>
  <c r="A73" i="6"/>
  <c r="A74" i="6"/>
  <c r="A75" i="6"/>
  <c r="A76" i="6"/>
  <c r="A77" i="6"/>
  <c r="A78" i="6"/>
  <c r="A79" i="6"/>
  <c r="A80" i="6"/>
  <c r="A81" i="6"/>
  <c r="A82" i="6"/>
  <c r="A83" i="6"/>
  <c r="A84" i="6"/>
  <c r="A85" i="6"/>
  <c r="A86" i="6"/>
  <c r="A87" i="6"/>
  <c r="A88" i="6"/>
  <c r="A89" i="6"/>
  <c r="A90" i="6"/>
  <c r="A91" i="6"/>
  <c r="A92" i="6"/>
  <c r="A93" i="6"/>
  <c r="A94" i="6"/>
  <c r="A95" i="6"/>
  <c r="A96" i="6"/>
  <c r="A97" i="6"/>
  <c r="A98" i="6"/>
  <c r="A99" i="6"/>
  <c r="A100" i="6"/>
  <c r="A101" i="6"/>
  <c r="A102" i="6"/>
  <c r="A103" i="6"/>
  <c r="A104" i="6"/>
  <c r="A105" i="6"/>
  <c r="A106" i="6"/>
  <c r="A107" i="6"/>
  <c r="A108" i="6"/>
  <c r="A109" i="6"/>
  <c r="A110" i="6"/>
  <c r="A111" i="6"/>
  <c r="A112" i="6"/>
  <c r="A113" i="6"/>
  <c r="A114" i="6"/>
  <c r="A115" i="6"/>
  <c r="A116" i="6"/>
  <c r="A117" i="6"/>
  <c r="A118" i="6"/>
  <c r="A119" i="6"/>
  <c r="A120" i="6"/>
  <c r="A121" i="6"/>
  <c r="A122" i="6"/>
  <c r="A123" i="6"/>
  <c r="A124" i="6"/>
  <c r="A125" i="6"/>
  <c r="A126" i="6"/>
  <c r="A127" i="6"/>
  <c r="A128" i="6"/>
  <c r="A129" i="6"/>
  <c r="A130" i="6"/>
  <c r="A131" i="6"/>
  <c r="A132" i="6"/>
  <c r="A133" i="6"/>
  <c r="A134" i="6"/>
  <c r="A135" i="6"/>
  <c r="A136" i="6"/>
  <c r="A137" i="6"/>
  <c r="A138" i="6"/>
  <c r="A139" i="6"/>
  <c r="A140" i="6"/>
  <c r="A141" i="6"/>
  <c r="A142" i="6"/>
  <c r="A144" i="6"/>
  <c r="A145" i="6"/>
  <c r="A146" i="6"/>
  <c r="A147" i="6"/>
  <c r="A148" i="6"/>
  <c r="A149" i="6"/>
  <c r="A150" i="6"/>
  <c r="A151" i="6"/>
  <c r="A152" i="6"/>
  <c r="A154" i="6"/>
  <c r="A156" i="6"/>
  <c r="A158" i="6"/>
  <c r="A159" i="6"/>
  <c r="A160" i="6"/>
  <c r="A161" i="6"/>
  <c r="A162" i="6"/>
  <c r="A163" i="6"/>
  <c r="A164" i="6"/>
  <c r="A165" i="6"/>
  <c r="A166" i="6"/>
  <c r="A167" i="6"/>
  <c r="A168" i="6"/>
  <c r="A169" i="6"/>
  <c r="A170" i="6"/>
  <c r="A171" i="6"/>
  <c r="A172" i="6"/>
  <c r="A173" i="6"/>
  <c r="A174" i="6"/>
  <c r="A175" i="6"/>
  <c r="A176" i="6"/>
  <c r="A177" i="6"/>
  <c r="A178" i="6"/>
  <c r="A179" i="6"/>
  <c r="A180" i="6"/>
  <c r="A181" i="6"/>
  <c r="A182" i="6"/>
  <c r="A183" i="6"/>
  <c r="A184" i="6"/>
  <c r="A185" i="6"/>
  <c r="A186" i="6"/>
  <c r="A187" i="6"/>
  <c r="A188" i="6"/>
  <c r="A189" i="6"/>
  <c r="A190" i="6"/>
  <c r="A191" i="6"/>
  <c r="A192" i="6"/>
  <c r="A193" i="6"/>
  <c r="A194" i="6"/>
  <c r="A7" i="2"/>
  <c r="A1148" i="3"/>
  <c r="A263" i="3"/>
  <c r="A1182" i="3"/>
  <c r="A126" i="3"/>
  <c r="A447" i="3"/>
  <c r="A448" i="3"/>
  <c r="A598" i="3"/>
  <c r="A1181" i="3"/>
  <c r="A1082" i="3"/>
  <c r="A859" i="3"/>
  <c r="A339" i="3"/>
  <c r="A114" i="3"/>
  <c r="A99" i="3"/>
  <c r="A100" i="3"/>
  <c r="A746" i="3"/>
  <c r="A262" i="3"/>
  <c r="A597" i="3"/>
  <c r="A345" i="3"/>
  <c r="A347" i="3"/>
  <c r="A6" i="5"/>
  <c r="A553" i="3"/>
  <c r="A554" i="3"/>
  <c r="A555" i="3"/>
  <c r="A556" i="3"/>
  <c r="A171" i="3"/>
  <c r="A125" i="3"/>
  <c r="A5" i="1"/>
  <c r="A1094" i="3"/>
  <c r="A1095" i="3"/>
  <c r="A1096" i="3"/>
  <c r="A1097" i="3"/>
  <c r="A38" i="9"/>
  <c r="A1179" i="3"/>
  <c r="A8" i="2"/>
  <c r="A860" i="3"/>
  <c r="A46" i="10"/>
  <c r="A783" i="3"/>
  <c r="A115" i="3"/>
  <c r="A551" i="3"/>
  <c r="A552" i="3"/>
  <c r="A678" i="3"/>
  <c r="A71" i="1"/>
  <c r="A105" i="10"/>
  <c r="A19" i="2"/>
  <c r="A1081" i="3"/>
  <c r="A1156" i="3"/>
  <c r="A127" i="3"/>
  <c r="A720" i="3"/>
  <c r="A116" i="3"/>
  <c r="A568" i="3"/>
  <c r="A569" i="3"/>
  <c r="A19" i="4"/>
  <c r="A1104" i="3"/>
  <c r="A1103" i="3"/>
  <c r="A747" i="3"/>
  <c r="A11" i="5"/>
  <c r="A117" i="3"/>
  <c r="A18" i="2"/>
  <c r="A672" i="3"/>
  <c r="A671" i="3"/>
  <c r="A16" i="5"/>
  <c r="A1105" i="3"/>
  <c r="A141" i="3"/>
  <c r="A43" i="10"/>
  <c r="A566" i="3"/>
  <c r="A1106" i="3" l="1"/>
  <c r="A316" i="3"/>
  <c r="A1134" i="3"/>
  <c r="A1133" i="3"/>
  <c r="A861" i="3"/>
  <c r="A1004" i="3"/>
  <c r="A349" i="3"/>
  <c r="A480" i="3"/>
  <c r="A479" i="3"/>
  <c r="A52" i="2"/>
  <c r="A1191" i="3"/>
  <c r="A49" i="1"/>
  <c r="A11" i="4"/>
  <c r="A21" i="4"/>
  <c r="A15" i="7"/>
  <c r="A5" i="7"/>
  <c r="A25" i="7"/>
  <c r="A21" i="7"/>
  <c r="A24" i="7"/>
  <c r="A13" i="7"/>
  <c r="A507" i="3"/>
  <c r="A508" i="3"/>
  <c r="A20" i="4"/>
  <c r="A570" i="3"/>
  <c r="A373" i="3"/>
  <c r="A891" i="3"/>
  <c r="A892" i="3"/>
  <c r="A748" i="3"/>
  <c r="A749" i="3"/>
  <c r="A750" i="3"/>
  <c r="A893" i="3"/>
  <c r="A1107" i="3"/>
  <c r="A1108" i="3"/>
  <c r="A1140" i="3"/>
  <c r="A1005" i="3"/>
  <c r="A317" i="3"/>
  <c r="A318" i="3"/>
  <c r="A15" i="2"/>
  <c r="A751" i="3"/>
  <c r="A752" i="3"/>
  <c r="A753" i="3"/>
  <c r="A754" i="3"/>
  <c r="A557" i="3"/>
  <c r="A558" i="3"/>
  <c r="A559" i="3"/>
  <c r="A319" i="3"/>
  <c r="A320" i="3"/>
  <c r="A321" i="3"/>
  <c r="A43" i="1"/>
  <c r="A1006" i="3"/>
  <c r="A322" i="3"/>
  <c r="A359" i="3"/>
  <c r="A581" i="3"/>
  <c r="A582" i="3"/>
  <c r="A894" i="3"/>
  <c r="A118" i="3"/>
  <c r="A324" i="3"/>
  <c r="A325" i="3"/>
  <c r="A326" i="3"/>
  <c r="A323" i="3"/>
  <c r="A327" i="3"/>
  <c r="A328" i="3"/>
  <c r="A470" i="3"/>
  <c r="A38" i="5"/>
  <c r="A266" i="3"/>
  <c r="A350" i="3"/>
  <c r="A264" i="3"/>
  <c r="A265" i="3"/>
  <c r="A7" i="8"/>
  <c r="A8" i="8"/>
  <c r="A9" i="8"/>
  <c r="A600" i="3"/>
  <c r="A755" i="3"/>
  <c r="A721" i="3"/>
  <c r="A722" i="3"/>
  <c r="A571" i="3"/>
  <c r="A572" i="3"/>
  <c r="A267" i="3"/>
  <c r="A351" i="3"/>
  <c r="A352" i="3"/>
  <c r="A780" i="3"/>
  <c r="A132" i="10"/>
  <c r="A1142" i="3"/>
  <c r="A1141" i="3"/>
  <c r="A30" i="5"/>
  <c r="A82" i="10"/>
  <c r="A84" i="10"/>
  <c r="A83" i="10"/>
  <c r="A1087" i="3"/>
  <c r="A1090" i="3"/>
  <c r="A1083" i="3"/>
  <c r="A1084" i="3"/>
  <c r="A1085" i="3"/>
  <c r="A1143" i="3"/>
  <c r="A414" i="3"/>
  <c r="A809" i="3"/>
  <c r="A895" i="3"/>
  <c r="A422" i="3"/>
  <c r="A896" i="3"/>
  <c r="A387" i="3"/>
  <c r="A49" i="2"/>
  <c r="A31" i="2"/>
  <c r="A757" i="3"/>
  <c r="A756" i="3"/>
  <c r="A758" i="3"/>
  <c r="A871" i="3"/>
  <c r="A1109" i="3"/>
  <c r="A14" i="5"/>
  <c r="A11" i="7"/>
  <c r="A329" i="3"/>
  <c r="A778" i="3"/>
  <c r="A779" i="3"/>
  <c r="A740" i="3"/>
  <c r="A741" i="3"/>
  <c r="A810" i="3"/>
  <c r="A811" i="3"/>
  <c r="A4" i="16"/>
  <c r="A5" i="16"/>
  <c r="A6" i="16"/>
  <c r="A7" i="16"/>
  <c r="A8" i="16"/>
  <c r="A9" i="16"/>
  <c r="A10" i="16"/>
  <c r="A11" i="16"/>
  <c r="A12" i="16"/>
  <c r="A381" i="3"/>
  <c r="A459" i="3"/>
  <c r="A360" i="3"/>
  <c r="A268" i="3"/>
  <c r="A1110" i="3"/>
  <c r="A1111" i="3"/>
  <c r="A1112" i="3"/>
  <c r="A59" i="1"/>
  <c r="A65" i="1"/>
  <c r="A72" i="1"/>
  <c r="A120" i="10"/>
  <c r="A388" i="3"/>
  <c r="A601" i="3"/>
  <c r="A725" i="3"/>
  <c r="A726" i="3"/>
  <c r="A718" i="3"/>
  <c r="A270" i="3"/>
  <c r="A269" i="3"/>
  <c r="A897" i="3"/>
  <c r="A679" i="3"/>
  <c r="A31" i="9"/>
  <c r="A56" i="1"/>
  <c r="A32" i="3"/>
  <c r="A109" i="3"/>
  <c r="A602" i="3"/>
  <c r="A727" i="3"/>
  <c r="A142" i="3"/>
  <c r="A1113" i="3"/>
  <c r="A781" i="3"/>
  <c r="A46" i="1"/>
  <c r="A52" i="1"/>
  <c r="A1157" i="3"/>
  <c r="A509" i="3"/>
  <c r="A795" i="3"/>
  <c r="A802" i="3"/>
  <c r="A803" i="3"/>
  <c r="A808" i="3"/>
  <c r="A455" i="3"/>
  <c r="A421" i="3"/>
  <c r="A5" i="3"/>
  <c r="A6" i="3"/>
  <c r="A7" i="3"/>
  <c r="A8" i="3"/>
  <c r="A9" i="3"/>
  <c r="A10" i="3"/>
  <c r="A11" i="3"/>
  <c r="A12" i="3"/>
  <c r="A13" i="3"/>
  <c r="A14" i="3"/>
  <c r="A15" i="3"/>
  <c r="A16" i="3"/>
  <c r="A17" i="3"/>
  <c r="A18" i="3"/>
  <c r="A19" i="3"/>
  <c r="A20" i="3"/>
  <c r="A21" i="3"/>
  <c r="A22" i="3"/>
  <c r="A23" i="3"/>
  <c r="A24" i="3"/>
  <c r="A25" i="3"/>
  <c r="A26" i="3"/>
  <c r="A27" i="3"/>
  <c r="A28" i="3"/>
  <c r="A29" i="3"/>
  <c r="A30" i="3"/>
  <c r="A31"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101" i="3"/>
  <c r="A102" i="3"/>
  <c r="A103" i="3"/>
  <c r="A104" i="3"/>
  <c r="A105" i="3"/>
  <c r="A106" i="3"/>
  <c r="A107" i="3"/>
  <c r="A108" i="3"/>
  <c r="A124" i="3"/>
  <c r="A110" i="3"/>
  <c r="A113" i="3"/>
  <c r="A119" i="3"/>
  <c r="A120" i="3"/>
  <c r="A121" i="3"/>
  <c r="A122" i="3"/>
  <c r="A123" i="3"/>
  <c r="A128" i="3"/>
  <c r="A129" i="3"/>
  <c r="A130" i="3"/>
  <c r="A131" i="3"/>
  <c r="A132" i="3"/>
  <c r="A133" i="3"/>
  <c r="A134" i="3"/>
  <c r="A135" i="3"/>
  <c r="A136" i="3"/>
  <c r="A137" i="3"/>
  <c r="A138" i="3"/>
  <c r="A139" i="3"/>
  <c r="A140" i="3"/>
  <c r="A143" i="3"/>
  <c r="A144" i="3"/>
  <c r="A145" i="3"/>
  <c r="A146" i="3"/>
  <c r="A147" i="3"/>
  <c r="A148" i="3"/>
  <c r="A149" i="3"/>
  <c r="A150" i="3"/>
  <c r="A151" i="3"/>
  <c r="A152" i="3"/>
  <c r="A153" i="3"/>
  <c r="A154" i="3"/>
  <c r="A155" i="3"/>
  <c r="A156" i="3"/>
  <c r="A157" i="3"/>
  <c r="A158" i="3"/>
  <c r="A159" i="3"/>
  <c r="A160" i="3"/>
  <c r="A161" i="3"/>
  <c r="A162" i="3"/>
  <c r="A163" i="3"/>
  <c r="A165" i="3"/>
  <c r="A166" i="3"/>
  <c r="A167" i="3"/>
  <c r="A169" i="3"/>
  <c r="A170" i="3"/>
  <c r="A168" i="3"/>
  <c r="A172" i="3"/>
  <c r="A173" i="3"/>
  <c r="A174" i="3"/>
  <c r="A175" i="3"/>
  <c r="A176" i="3"/>
  <c r="A177" i="3"/>
  <c r="A178" i="3"/>
  <c r="A179" i="3"/>
  <c r="A180" i="3"/>
  <c r="A181" i="3"/>
  <c r="A182" i="3"/>
  <c r="A183" i="3"/>
  <c r="A184" i="3"/>
  <c r="A204" i="3"/>
  <c r="A185" i="3"/>
  <c r="A186" i="3"/>
  <c r="A187" i="3"/>
  <c r="A188" i="3"/>
  <c r="A189" i="3"/>
  <c r="A190" i="3"/>
  <c r="A191" i="3"/>
  <c r="A192" i="3"/>
  <c r="A193" i="3"/>
  <c r="A194" i="3"/>
  <c r="A195" i="3"/>
  <c r="A196" i="3"/>
  <c r="A197" i="3"/>
  <c r="A198" i="3"/>
  <c r="A199" i="3"/>
  <c r="A200" i="3"/>
  <c r="A201" i="3"/>
  <c r="A202" i="3"/>
  <c r="A203"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93" i="3"/>
  <c r="A271" i="3"/>
  <c r="A272" i="3"/>
  <c r="A273" i="3"/>
  <c r="A274" i="3"/>
  <c r="A275" i="3"/>
  <c r="A276" i="3"/>
  <c r="A277" i="3"/>
  <c r="A278" i="3"/>
  <c r="A279" i="3"/>
  <c r="A280" i="3"/>
  <c r="A281" i="3"/>
  <c r="A282" i="3"/>
  <c r="A283" i="3"/>
  <c r="A284" i="3"/>
  <c r="A285" i="3"/>
  <c r="A286" i="3"/>
  <c r="A287" i="3"/>
  <c r="A288" i="3"/>
  <c r="A289" i="3"/>
  <c r="A290" i="3"/>
  <c r="A291" i="3"/>
  <c r="A292" i="3"/>
  <c r="A294" i="3"/>
  <c r="A295" i="3"/>
  <c r="A296" i="3"/>
  <c r="A297" i="3"/>
  <c r="A298" i="3"/>
  <c r="A299" i="3"/>
  <c r="A300" i="3"/>
  <c r="A301" i="3"/>
  <c r="A302" i="3"/>
  <c r="A303" i="3"/>
  <c r="A304" i="3"/>
  <c r="A305" i="3"/>
  <c r="A306" i="3"/>
  <c r="A307" i="3"/>
  <c r="A308" i="3"/>
  <c r="A309" i="3"/>
  <c r="A310" i="3"/>
  <c r="A311" i="3"/>
  <c r="A312" i="3"/>
  <c r="A313" i="3"/>
  <c r="A314" i="3"/>
  <c r="A315" i="3"/>
  <c r="A330" i="3"/>
  <c r="A331" i="3"/>
  <c r="A332" i="3"/>
  <c r="A333" i="3"/>
  <c r="A334" i="3"/>
  <c r="A335" i="3"/>
  <c r="A336" i="3"/>
  <c r="A337" i="3"/>
  <c r="A338" i="3"/>
  <c r="A340" i="3"/>
  <c r="A341" i="3"/>
  <c r="A342" i="3"/>
  <c r="A343" i="3"/>
  <c r="A344" i="3"/>
  <c r="A353" i="3"/>
  <c r="A354" i="3"/>
  <c r="A355" i="3"/>
  <c r="A356" i="3"/>
  <c r="A357" i="3"/>
  <c r="A358" i="3"/>
  <c r="A361" i="3"/>
  <c r="A362" i="3"/>
  <c r="A363" i="3"/>
  <c r="A364" i="3"/>
  <c r="A365" i="3"/>
  <c r="A366" i="3"/>
  <c r="A367" i="3"/>
  <c r="A368" i="3"/>
  <c r="A369" i="3"/>
  <c r="A370" i="3"/>
  <c r="A371" i="3"/>
  <c r="A372" i="3"/>
  <c r="A374" i="3"/>
  <c r="A375" i="3"/>
  <c r="A376" i="3"/>
  <c r="A377" i="3"/>
  <c r="A378" i="3"/>
  <c r="A379" i="3"/>
  <c r="A380" i="3"/>
  <c r="A382" i="3"/>
  <c r="A383" i="3"/>
  <c r="A384" i="3"/>
  <c r="A385" i="3"/>
  <c r="A386" i="3"/>
  <c r="A389" i="3"/>
  <c r="A390" i="3"/>
  <c r="A391" i="3"/>
  <c r="A392" i="3"/>
  <c r="A393" i="3"/>
  <c r="A394" i="3"/>
  <c r="A395" i="3"/>
  <c r="A396" i="3"/>
  <c r="A397" i="3"/>
  <c r="A398" i="3"/>
  <c r="A399" i="3"/>
  <c r="A400" i="3"/>
  <c r="A401" i="3"/>
  <c r="A402" i="3"/>
  <c r="A403" i="3"/>
  <c r="A404" i="3"/>
  <c r="A405" i="3"/>
  <c r="A406" i="3"/>
  <c r="A407" i="3"/>
  <c r="A408" i="3"/>
  <c r="A409" i="3"/>
  <c r="A410" i="3"/>
  <c r="A411" i="3"/>
  <c r="A412" i="3"/>
  <c r="A413" i="3"/>
  <c r="A415" i="3"/>
  <c r="A416" i="3"/>
  <c r="A417" i="3"/>
  <c r="A418" i="3"/>
  <c r="A419" i="3"/>
  <c r="A420" i="3"/>
  <c r="A423" i="3"/>
  <c r="A424" i="3"/>
  <c r="A425" i="3"/>
  <c r="A426" i="3"/>
  <c r="A427" i="3"/>
  <c r="A428" i="3"/>
  <c r="A429" i="3"/>
  <c r="A430" i="3"/>
  <c r="A431" i="3"/>
  <c r="A432" i="3"/>
  <c r="A433" i="3"/>
  <c r="A434" i="3"/>
  <c r="A435" i="3"/>
  <c r="A436" i="3"/>
  <c r="A437" i="3"/>
  <c r="A438" i="3"/>
  <c r="A439" i="3"/>
  <c r="A440" i="3"/>
  <c r="A441" i="3"/>
  <c r="A442" i="3"/>
  <c r="A443" i="3"/>
  <c r="A444" i="3"/>
  <c r="A445" i="3"/>
  <c r="A446" i="3"/>
  <c r="A449" i="3"/>
  <c r="A450" i="3"/>
  <c r="A451" i="3"/>
  <c r="A452" i="3"/>
  <c r="A453" i="3"/>
  <c r="A454" i="3"/>
  <c r="A456" i="3"/>
  <c r="A457" i="3"/>
  <c r="A458" i="3"/>
  <c r="A460" i="3"/>
  <c r="A461" i="3"/>
  <c r="A462" i="3"/>
  <c r="A463" i="3"/>
  <c r="A464" i="3"/>
  <c r="A465" i="3"/>
  <c r="A466" i="3"/>
  <c r="A467" i="3"/>
  <c r="A468" i="3"/>
  <c r="A469" i="3"/>
  <c r="A471" i="3"/>
  <c r="A472" i="3"/>
  <c r="A473" i="3"/>
  <c r="A474" i="3"/>
  <c r="A475" i="3"/>
  <c r="A476" i="3"/>
  <c r="A477" i="3"/>
  <c r="A478" i="3"/>
  <c r="A481" i="3"/>
  <c r="A482" i="3"/>
  <c r="A483" i="3"/>
  <c r="A484" i="3"/>
  <c r="A485" i="3"/>
  <c r="A486" i="3"/>
  <c r="A487" i="3"/>
  <c r="A488" i="3"/>
  <c r="A489" i="3"/>
  <c r="A490" i="3"/>
  <c r="A491" i="3"/>
  <c r="A492" i="3"/>
  <c r="A493" i="3"/>
  <c r="A494" i="3"/>
  <c r="A495" i="3"/>
  <c r="A496" i="3"/>
  <c r="A497" i="3"/>
  <c r="A498" i="3"/>
  <c r="A499" i="3"/>
  <c r="A500" i="3"/>
  <c r="A501" i="3"/>
  <c r="A502" i="3"/>
  <c r="A503" i="3"/>
  <c r="A504" i="3"/>
  <c r="A510" i="3"/>
  <c r="A511" i="3"/>
  <c r="A512" i="3"/>
  <c r="A513" i="3"/>
  <c r="A514" i="3"/>
  <c r="A515" i="3"/>
  <c r="A516" i="3"/>
  <c r="A517" i="3"/>
  <c r="A518" i="3"/>
  <c r="A519" i="3"/>
  <c r="A520" i="3"/>
  <c r="A521" i="3"/>
  <c r="A505" i="3"/>
  <c r="A506" i="3"/>
  <c r="A522" i="3"/>
  <c r="A523" i="3"/>
  <c r="A524" i="3"/>
  <c r="A525" i="3"/>
  <c r="A526" i="3"/>
  <c r="A527" i="3"/>
  <c r="A528" i="3"/>
  <c r="A529" i="3"/>
  <c r="A530" i="3"/>
  <c r="A531" i="3"/>
  <c r="A532" i="3"/>
  <c r="A533" i="3"/>
  <c r="A534" i="3"/>
  <c r="A535" i="3"/>
  <c r="A536" i="3"/>
  <c r="A537" i="3"/>
  <c r="A538" i="3"/>
  <c r="A539" i="3"/>
  <c r="A540" i="3"/>
  <c r="A541" i="3"/>
  <c r="A542" i="3"/>
  <c r="A543" i="3"/>
  <c r="A544" i="3"/>
  <c r="A545" i="3"/>
  <c r="A546" i="3"/>
  <c r="A547" i="3"/>
  <c r="A548" i="3"/>
  <c r="A549" i="3"/>
  <c r="A550" i="3"/>
  <c r="A560" i="3"/>
  <c r="A561" i="3"/>
  <c r="A562" i="3"/>
  <c r="A563" i="3"/>
  <c r="A564" i="3"/>
  <c r="A565" i="3"/>
  <c r="A567" i="3"/>
  <c r="A573" i="3"/>
  <c r="A574" i="3"/>
  <c r="A575" i="3"/>
  <c r="A576" i="3"/>
  <c r="A577" i="3"/>
  <c r="A578" i="3"/>
  <c r="A579" i="3"/>
  <c r="A580" i="3"/>
  <c r="A583" i="3"/>
  <c r="A584" i="3"/>
  <c r="A585" i="3"/>
  <c r="A586" i="3"/>
  <c r="A587" i="3"/>
  <c r="A588" i="3"/>
  <c r="A589" i="3"/>
  <c r="A590" i="3"/>
  <c r="A591" i="3"/>
  <c r="A592" i="3"/>
  <c r="A593" i="3"/>
  <c r="A594" i="3"/>
  <c r="A595" i="3"/>
  <c r="A596" i="3"/>
  <c r="A603" i="3"/>
  <c r="A604" i="3"/>
  <c r="A605" i="3"/>
  <c r="A606" i="3"/>
  <c r="A607" i="3"/>
  <c r="A608" i="3"/>
  <c r="A609" i="3"/>
  <c r="A610" i="3"/>
  <c r="A611" i="3"/>
  <c r="A612" i="3"/>
  <c r="A613" i="3"/>
  <c r="A614" i="3"/>
  <c r="A615" i="3"/>
  <c r="A616" i="3"/>
  <c r="A617" i="3"/>
  <c r="A618" i="3"/>
  <c r="A619" i="3"/>
  <c r="A620" i="3"/>
  <c r="A621" i="3"/>
  <c r="A622" i="3"/>
  <c r="A623" i="3"/>
  <c r="A624" i="3"/>
  <c r="A625" i="3"/>
  <c r="A626" i="3"/>
  <c r="A627" i="3"/>
  <c r="A628" i="3"/>
  <c r="A629" i="3"/>
  <c r="A630" i="3"/>
  <c r="A631" i="3"/>
  <c r="A599" i="3"/>
  <c r="A632" i="3"/>
  <c r="A633" i="3"/>
  <c r="A634" i="3"/>
  <c r="A635" i="3"/>
  <c r="A636" i="3"/>
  <c r="A637" i="3"/>
  <c r="A638" i="3"/>
  <c r="A639" i="3"/>
  <c r="A640" i="3"/>
  <c r="A641" i="3"/>
  <c r="A642" i="3"/>
  <c r="A643" i="3"/>
  <c r="A644" i="3"/>
  <c r="A645" i="3"/>
  <c r="A646" i="3"/>
  <c r="A647" i="3"/>
  <c r="A648" i="3"/>
  <c r="A649" i="3"/>
  <c r="A650" i="3"/>
  <c r="A651" i="3"/>
  <c r="A652" i="3"/>
  <c r="A653" i="3"/>
  <c r="A654" i="3"/>
  <c r="A655" i="3"/>
  <c r="A656" i="3"/>
  <c r="A657" i="3"/>
  <c r="A658" i="3"/>
  <c r="A659" i="3"/>
  <c r="A660" i="3"/>
  <c r="A661" i="3"/>
  <c r="A662" i="3"/>
  <c r="A663" i="3"/>
  <c r="A664" i="3"/>
  <c r="A665" i="3"/>
  <c r="A666" i="3"/>
  <c r="A667" i="3"/>
  <c r="A668" i="3"/>
  <c r="A669" i="3"/>
  <c r="A670" i="3"/>
  <c r="A673" i="3"/>
  <c r="A674" i="3"/>
  <c r="A675" i="3"/>
  <c r="A676" i="3"/>
  <c r="A677" i="3"/>
  <c r="A680" i="3"/>
  <c r="A681" i="3"/>
  <c r="A682" i="3"/>
  <c r="A683" i="3"/>
  <c r="A684" i="3"/>
  <c r="A685" i="3"/>
  <c r="A686" i="3"/>
  <c r="A687" i="3"/>
  <c r="A688" i="3"/>
  <c r="A689" i="3"/>
  <c r="A690" i="3"/>
  <c r="A691" i="3"/>
  <c r="A692" i="3"/>
  <c r="A693" i="3"/>
  <c r="A694" i="3"/>
  <c r="A695" i="3"/>
  <c r="A696" i="3"/>
  <c r="A697" i="3"/>
  <c r="A698" i="3"/>
  <c r="A699" i="3"/>
  <c r="A700" i="3"/>
  <c r="A701" i="3"/>
  <c r="A702" i="3"/>
  <c r="A703" i="3"/>
  <c r="A704" i="3"/>
  <c r="A705" i="3"/>
  <c r="A706" i="3"/>
  <c r="A707" i="3"/>
  <c r="A708" i="3"/>
  <c r="A709" i="3"/>
  <c r="A710" i="3"/>
  <c r="A711" i="3"/>
  <c r="A712" i="3"/>
  <c r="A713" i="3"/>
  <c r="A714" i="3"/>
  <c r="A715" i="3"/>
  <c r="A716" i="3"/>
  <c r="A717" i="3"/>
  <c r="A719" i="3"/>
  <c r="A723" i="3"/>
  <c r="A724" i="3"/>
  <c r="A728" i="3"/>
  <c r="A729" i="3"/>
  <c r="A730" i="3"/>
  <c r="A731" i="3"/>
  <c r="A732" i="3"/>
  <c r="A733" i="3"/>
  <c r="A734" i="3"/>
  <c r="A735" i="3"/>
  <c r="A736" i="3"/>
  <c r="A737" i="3"/>
  <c r="A738" i="3"/>
  <c r="A739" i="3"/>
  <c r="A742" i="3"/>
  <c r="A743" i="3"/>
  <c r="A744" i="3"/>
  <c r="A745" i="3"/>
  <c r="A759" i="3"/>
  <c r="A760" i="3"/>
  <c r="A761" i="3"/>
  <c r="A762" i="3"/>
  <c r="A763" i="3"/>
  <c r="A764" i="3"/>
  <c r="A765" i="3"/>
  <c r="A766" i="3"/>
  <c r="A767" i="3"/>
  <c r="A768" i="3"/>
  <c r="A769" i="3"/>
  <c r="A770" i="3"/>
  <c r="A771" i="3"/>
  <c r="A772" i="3"/>
  <c r="A773" i="3"/>
  <c r="A774" i="3"/>
  <c r="A775" i="3"/>
  <c r="A776" i="3"/>
  <c r="A777" i="3"/>
  <c r="A782" i="3"/>
  <c r="A784" i="3"/>
  <c r="A785" i="3"/>
  <c r="A786" i="3"/>
  <c r="A787" i="3"/>
  <c r="A788" i="3"/>
  <c r="A789" i="3"/>
  <c r="A790" i="3"/>
  <c r="A791" i="3"/>
  <c r="A792" i="3"/>
  <c r="A793" i="3"/>
  <c r="A794" i="3"/>
  <c r="A796" i="3"/>
  <c r="A797" i="3"/>
  <c r="A798" i="3"/>
  <c r="A799" i="3"/>
  <c r="A800" i="3"/>
  <c r="A801" i="3"/>
  <c r="A804" i="3"/>
  <c r="A805" i="3"/>
  <c r="A806" i="3"/>
  <c r="A807" i="3"/>
  <c r="A812" i="3"/>
  <c r="A813" i="3"/>
  <c r="A814" i="3"/>
  <c r="A815" i="3"/>
  <c r="A816" i="3"/>
  <c r="A817" i="3"/>
  <c r="A818" i="3"/>
  <c r="A819" i="3"/>
  <c r="A820" i="3"/>
  <c r="A821" i="3"/>
  <c r="A822" i="3"/>
  <c r="A823" i="3"/>
  <c r="A824" i="3"/>
  <c r="A825" i="3"/>
  <c r="A826" i="3"/>
  <c r="A827" i="3"/>
  <c r="A828" i="3"/>
  <c r="A829" i="3"/>
  <c r="A830" i="3"/>
  <c r="A831" i="3"/>
  <c r="A832" i="3"/>
  <c r="A833" i="3"/>
  <c r="A834" i="3"/>
  <c r="A835" i="3"/>
  <c r="A836" i="3"/>
  <c r="A837" i="3"/>
  <c r="A838" i="3"/>
  <c r="A839" i="3"/>
  <c r="A840" i="3"/>
  <c r="A841" i="3"/>
  <c r="A842" i="3"/>
  <c r="A843" i="3"/>
  <c r="A844" i="3"/>
  <c r="A845" i="3"/>
  <c r="A846" i="3"/>
  <c r="A847" i="3"/>
  <c r="A848" i="3"/>
  <c r="A849" i="3"/>
  <c r="A850" i="3"/>
  <c r="A851" i="3"/>
  <c r="A852" i="3"/>
  <c r="A853" i="3"/>
  <c r="A854" i="3"/>
  <c r="A855" i="3"/>
  <c r="A856" i="3"/>
  <c r="A857" i="3"/>
  <c r="A858" i="3"/>
  <c r="A862" i="3"/>
  <c r="A863" i="3"/>
  <c r="A864" i="3"/>
  <c r="A865" i="3"/>
  <c r="A866" i="3"/>
  <c r="A867" i="3"/>
  <c r="A868" i="3"/>
  <c r="A869" i="3"/>
  <c r="A870" i="3"/>
  <c r="A872" i="3"/>
  <c r="A873" i="3"/>
  <c r="A874" i="3"/>
  <c r="A875" i="3"/>
  <c r="A876" i="3"/>
  <c r="A877" i="3"/>
  <c r="A878" i="3"/>
  <c r="A879" i="3"/>
  <c r="A880" i="3"/>
  <c r="A881" i="3"/>
  <c r="A882" i="3"/>
  <c r="A883" i="3"/>
  <c r="A884" i="3"/>
  <c r="A885" i="3"/>
  <c r="A886" i="3"/>
  <c r="A887" i="3"/>
  <c r="A888" i="3"/>
  <c r="A889" i="3"/>
  <c r="A890" i="3"/>
  <c r="A898" i="3"/>
  <c r="A899" i="3"/>
  <c r="A900" i="3"/>
  <c r="A901" i="3"/>
  <c r="A907" i="3"/>
  <c r="A908" i="3"/>
  <c r="A909" i="3"/>
  <c r="A910" i="3"/>
  <c r="A911" i="3"/>
  <c r="A912" i="3"/>
  <c r="A902" i="3"/>
  <c r="A903" i="3"/>
  <c r="A904" i="3"/>
  <c r="A905" i="3"/>
  <c r="A906" i="3"/>
  <c r="A913" i="3"/>
  <c r="A914" i="3"/>
  <c r="A915" i="3"/>
  <c r="A916" i="3"/>
  <c r="A923" i="3"/>
  <c r="A924" i="3"/>
  <c r="A925" i="3"/>
  <c r="A917" i="3"/>
  <c r="A918" i="3"/>
  <c r="A919" i="3"/>
  <c r="A920" i="3"/>
  <c r="A921" i="3"/>
  <c r="A922" i="3"/>
  <c r="A926" i="3"/>
  <c r="A927" i="3"/>
  <c r="A928" i="3"/>
  <c r="A929" i="3"/>
  <c r="A930" i="3"/>
  <c r="A931" i="3"/>
  <c r="A932" i="3"/>
  <c r="A933" i="3"/>
  <c r="A934" i="3"/>
  <c r="A935" i="3"/>
  <c r="A936" i="3"/>
  <c r="A937" i="3"/>
  <c r="A938" i="3"/>
  <c r="A939" i="3"/>
  <c r="A940" i="3"/>
  <c r="A941" i="3"/>
  <c r="A942" i="3"/>
  <c r="A943" i="3"/>
  <c r="A944" i="3"/>
  <c r="A945" i="3"/>
  <c r="A946" i="3"/>
  <c r="A947" i="3"/>
  <c r="A948" i="3"/>
  <c r="A949" i="3"/>
  <c r="A950" i="3"/>
  <c r="A951" i="3"/>
  <c r="A952" i="3"/>
  <c r="A953" i="3"/>
  <c r="A954" i="3"/>
  <c r="A955" i="3"/>
  <c r="A956" i="3"/>
  <c r="A957" i="3"/>
  <c r="A958" i="3"/>
  <c r="A959" i="3"/>
  <c r="A960" i="3"/>
  <c r="A961" i="3"/>
  <c r="A962" i="3"/>
  <c r="A963" i="3"/>
  <c r="A964" i="3"/>
  <c r="A965" i="3"/>
  <c r="A966" i="3"/>
  <c r="A967" i="3"/>
  <c r="A968" i="3"/>
  <c r="A969" i="3"/>
  <c r="A970" i="3"/>
  <c r="A971" i="3"/>
  <c r="A972" i="3"/>
  <c r="A973" i="3"/>
  <c r="A974" i="3"/>
  <c r="A975" i="3"/>
  <c r="A976" i="3"/>
  <c r="A977" i="3"/>
  <c r="A978" i="3"/>
  <c r="A979" i="3"/>
  <c r="A980" i="3"/>
  <c r="A981" i="3"/>
  <c r="A982" i="3"/>
  <c r="A983" i="3"/>
  <c r="A984" i="3"/>
  <c r="A985" i="3"/>
  <c r="A986" i="3"/>
  <c r="A987" i="3"/>
  <c r="A988" i="3"/>
  <c r="A989" i="3"/>
  <c r="A990" i="3"/>
  <c r="A991" i="3"/>
  <c r="A992" i="3"/>
  <c r="A993" i="3"/>
  <c r="A994" i="3"/>
  <c r="A995" i="3"/>
  <c r="A996" i="3"/>
  <c r="A997" i="3"/>
  <c r="A998" i="3"/>
  <c r="A999" i="3"/>
  <c r="A1000" i="3"/>
  <c r="A1001" i="3"/>
  <c r="A1002" i="3"/>
  <c r="A1003" i="3"/>
  <c r="A1007" i="3"/>
  <c r="A1008" i="3"/>
  <c r="A1009" i="3"/>
  <c r="A1010" i="3"/>
  <c r="A1011" i="3"/>
  <c r="A1012" i="3"/>
  <c r="A1013" i="3"/>
  <c r="A1014" i="3"/>
  <c r="A1015" i="3"/>
  <c r="A1016" i="3"/>
  <c r="A1017" i="3"/>
  <c r="A1018" i="3"/>
  <c r="A1019" i="3"/>
  <c r="A1020" i="3"/>
  <c r="A1021" i="3"/>
  <c r="A1022" i="3"/>
  <c r="A1023" i="3"/>
  <c r="A1024" i="3"/>
  <c r="A1025" i="3"/>
  <c r="A1026" i="3"/>
  <c r="A1027" i="3"/>
  <c r="A1028" i="3"/>
  <c r="A1029" i="3"/>
  <c r="A1030" i="3"/>
  <c r="A1031" i="3"/>
  <c r="A1032" i="3"/>
  <c r="A1033" i="3"/>
  <c r="A1034" i="3"/>
  <c r="A1035" i="3"/>
  <c r="A1036" i="3"/>
  <c r="A1037" i="3"/>
  <c r="A1038" i="3"/>
  <c r="A1039" i="3"/>
  <c r="A1040" i="3"/>
  <c r="A1041" i="3"/>
  <c r="A1042" i="3"/>
  <c r="A1043" i="3"/>
  <c r="A1044" i="3"/>
  <c r="A1045" i="3"/>
  <c r="A1046" i="3"/>
  <c r="A1047" i="3"/>
  <c r="A1048" i="3"/>
  <c r="A1049" i="3"/>
  <c r="A1050" i="3"/>
  <c r="A1051" i="3"/>
  <c r="A1052" i="3"/>
  <c r="A1053" i="3"/>
  <c r="A1054" i="3"/>
  <c r="A1055" i="3"/>
  <c r="A1056" i="3"/>
  <c r="A1057" i="3"/>
  <c r="A1058" i="3"/>
  <c r="A1059" i="3"/>
  <c r="A1060" i="3"/>
  <c r="A1061" i="3"/>
  <c r="A1062" i="3"/>
  <c r="A1063" i="3"/>
  <c r="A1064" i="3"/>
  <c r="A1065" i="3"/>
  <c r="A1066" i="3"/>
  <c r="A1067" i="3"/>
  <c r="A1068" i="3"/>
  <c r="A1069" i="3"/>
  <c r="A1070" i="3"/>
  <c r="A1071" i="3"/>
  <c r="A1072" i="3"/>
  <c r="A1073" i="3"/>
  <c r="A1074" i="3"/>
  <c r="A1075" i="3"/>
  <c r="A1076" i="3"/>
  <c r="A1077" i="3"/>
  <c r="A1078" i="3"/>
  <c r="A1079" i="3"/>
  <c r="A1080" i="3"/>
  <c r="A1086" i="3"/>
  <c r="A1088" i="3"/>
  <c r="A1089" i="3"/>
  <c r="A1091" i="3"/>
  <c r="A1092" i="3"/>
  <c r="A1093" i="3"/>
  <c r="A1099" i="3"/>
  <c r="A1100" i="3"/>
  <c r="A1101" i="3"/>
  <c r="A1102" i="3"/>
  <c r="A1114" i="3"/>
  <c r="A1115" i="3"/>
  <c r="A1116" i="3"/>
  <c r="A1117" i="3"/>
  <c r="A1118" i="3"/>
  <c r="A1119" i="3"/>
  <c r="A1120" i="3"/>
  <c r="A1121" i="3"/>
  <c r="A1122" i="3"/>
  <c r="A1123" i="3"/>
  <c r="A1124" i="3"/>
  <c r="A1125" i="3"/>
  <c r="A1126" i="3"/>
  <c r="A1127" i="3"/>
  <c r="A1128" i="3"/>
  <c r="A1129" i="3"/>
  <c r="A1130" i="3"/>
  <c r="A1131" i="3"/>
  <c r="A1132" i="3"/>
  <c r="A1135" i="3"/>
  <c r="A1136" i="3"/>
  <c r="A1137" i="3"/>
  <c r="A1138" i="3"/>
  <c r="A1139" i="3"/>
  <c r="A1144" i="3"/>
  <c r="A1145" i="3"/>
  <c r="A1146" i="3"/>
  <c r="A1147" i="3"/>
  <c r="A1149" i="3"/>
  <c r="A1150" i="3"/>
  <c r="A1151" i="3"/>
  <c r="A1152" i="3"/>
  <c r="A1153" i="3"/>
  <c r="A1154" i="3"/>
  <c r="A1155" i="3"/>
  <c r="A1158" i="3"/>
  <c r="A1159" i="3"/>
  <c r="A1160" i="3"/>
  <c r="A1161" i="3"/>
  <c r="A1162" i="3"/>
  <c r="A1163" i="3"/>
  <c r="A1164" i="3"/>
  <c r="A1165" i="3"/>
  <c r="A1166" i="3"/>
  <c r="A1167" i="3"/>
  <c r="A1168" i="3"/>
  <c r="A1169" i="3"/>
  <c r="A1170" i="3"/>
  <c r="A1171" i="3"/>
  <c r="A1172" i="3"/>
  <c r="A1173" i="3"/>
  <c r="A1174" i="3"/>
  <c r="A1175" i="3"/>
  <c r="A1176" i="3"/>
  <c r="A1177" i="3"/>
  <c r="A1178" i="3"/>
  <c r="A1180" i="3"/>
  <c r="A1183" i="3"/>
  <c r="A1184" i="3"/>
  <c r="A1185" i="3"/>
  <c r="A1186" i="3"/>
  <c r="A1187" i="3"/>
  <c r="A1188" i="3"/>
  <c r="A1189" i="3"/>
  <c r="A1190" i="3"/>
  <c r="A1192" i="3"/>
  <c r="A5" i="14"/>
  <c r="A6" i="14"/>
  <c r="A7" i="14"/>
  <c r="A8" i="14"/>
  <c r="A9" i="14"/>
  <c r="A10" i="14"/>
  <c r="A11" i="14"/>
  <c r="A6" i="13" l="1"/>
  <c r="A7" i="13"/>
  <c r="A8" i="13"/>
  <c r="A9" i="13"/>
  <c r="A10" i="13"/>
  <c r="A5" i="13"/>
  <c r="A6" i="11"/>
  <c r="A7" i="11"/>
  <c r="A8" i="11"/>
  <c r="A9" i="11"/>
  <c r="A10" i="11"/>
  <c r="A11" i="11"/>
  <c r="A12" i="11"/>
  <c r="A13" i="11"/>
  <c r="A14" i="11"/>
  <c r="A15" i="11"/>
  <c r="A5" i="11"/>
  <c r="A115" i="10"/>
  <c r="A116" i="10"/>
  <c r="A117" i="10"/>
  <c r="A118" i="10"/>
  <c r="A119" i="10"/>
  <c r="A85" i="10"/>
  <c r="A121" i="10"/>
  <c r="A122" i="10"/>
  <c r="A123" i="10"/>
  <c r="A124" i="10"/>
  <c r="A125" i="10"/>
  <c r="A126" i="10"/>
  <c r="A127" i="10"/>
  <c r="A128" i="10"/>
  <c r="A129" i="10"/>
  <c r="A130" i="10"/>
  <c r="A131" i="10"/>
  <c r="A113" i="10"/>
  <c r="A114" i="10"/>
  <c r="A112" i="10"/>
  <c r="A106" i="10"/>
  <c r="A107" i="10"/>
  <c r="A108" i="10"/>
  <c r="A109" i="10"/>
  <c r="A110" i="10"/>
  <c r="A111" i="10"/>
  <c r="A90" i="10"/>
  <c r="A91" i="10"/>
  <c r="A92" i="10"/>
  <c r="A93" i="10"/>
  <c r="A94" i="10"/>
  <c r="A95" i="10"/>
  <c r="A96" i="10"/>
  <c r="A97" i="10"/>
  <c r="A98" i="10"/>
  <c r="A99" i="10"/>
  <c r="A100" i="10"/>
  <c r="A101" i="10"/>
  <c r="A102" i="10"/>
  <c r="A103" i="10"/>
  <c r="A104" i="10"/>
  <c r="A78" i="10"/>
  <c r="A79" i="10"/>
  <c r="A80" i="10"/>
  <c r="A81" i="10"/>
  <c r="A86" i="10"/>
  <c r="A87" i="10"/>
  <c r="A88" i="10"/>
  <c r="A89" i="10"/>
  <c r="A77" i="10"/>
  <c r="A70" i="10"/>
  <c r="A71" i="10"/>
  <c r="A72" i="10"/>
  <c r="A73" i="10"/>
  <c r="A74" i="10"/>
  <c r="A75" i="10"/>
  <c r="A76" i="10"/>
  <c r="A61" i="10"/>
  <c r="A62" i="10"/>
  <c r="A63" i="10"/>
  <c r="A64" i="10"/>
  <c r="A65" i="10"/>
  <c r="A66" i="10"/>
  <c r="A67" i="10"/>
  <c r="A68" i="10"/>
  <c r="A69" i="10"/>
  <c r="A49" i="10"/>
  <c r="A50" i="10"/>
  <c r="A51" i="10"/>
  <c r="A52" i="10"/>
  <c r="A53" i="10"/>
  <c r="A54" i="10"/>
  <c r="A55" i="10"/>
  <c r="A56" i="10"/>
  <c r="A57" i="10"/>
  <c r="A58" i="10"/>
  <c r="A59" i="10"/>
  <c r="A60" i="10"/>
  <c r="A48" i="10"/>
  <c r="A31" i="10"/>
  <c r="A32" i="10"/>
  <c r="A33" i="10"/>
  <c r="A34" i="10"/>
  <c r="A35" i="10"/>
  <c r="A36" i="10"/>
  <c r="A37" i="10"/>
  <c r="A38" i="10"/>
  <c r="A39" i="10"/>
  <c r="A40" i="10"/>
  <c r="A41" i="10"/>
  <c r="A42" i="10"/>
  <c r="A44" i="10"/>
  <c r="A45" i="10"/>
  <c r="A47" i="10"/>
  <c r="A30" i="10"/>
  <c r="A29" i="10"/>
  <c r="A28" i="10"/>
  <c r="A6" i="10"/>
  <c r="A7" i="10"/>
  <c r="A8" i="10"/>
  <c r="A9" i="10"/>
  <c r="A10" i="10"/>
  <c r="A11" i="10"/>
  <c r="A12" i="10"/>
  <c r="A13" i="10"/>
  <c r="A14" i="10"/>
  <c r="A15" i="10"/>
  <c r="A16" i="10"/>
  <c r="A17" i="10"/>
  <c r="A18" i="10"/>
  <c r="A19" i="10"/>
  <c r="A20" i="10"/>
  <c r="A21" i="10"/>
  <c r="A22" i="10"/>
  <c r="A23" i="10"/>
  <c r="A24" i="10"/>
  <c r="A25" i="10"/>
  <c r="A26" i="10"/>
  <c r="A27" i="10"/>
  <c r="A5" i="10"/>
  <c r="A35" i="9"/>
  <c r="A36" i="9"/>
  <c r="A37" i="9"/>
  <c r="A39" i="9"/>
  <c r="A34" i="9"/>
  <c r="A33" i="9"/>
  <c r="A24" i="9"/>
  <c r="A25" i="9"/>
  <c r="A26" i="9"/>
  <c r="A27" i="9"/>
  <c r="A28" i="9"/>
  <c r="A29" i="9"/>
  <c r="A30" i="9"/>
  <c r="A32" i="9"/>
  <c r="A23" i="9"/>
  <c r="A22" i="9"/>
  <c r="A21" i="9"/>
  <c r="A20" i="9"/>
  <c r="A19" i="9"/>
  <c r="A18" i="9"/>
  <c r="A17" i="9"/>
  <c r="A16" i="9"/>
  <c r="A15" i="9"/>
  <c r="A14" i="9"/>
  <c r="A13" i="9"/>
  <c r="A12" i="9"/>
  <c r="A7" i="9"/>
  <c r="A8" i="9"/>
  <c r="A9" i="9"/>
  <c r="A10" i="9"/>
  <c r="A11" i="9"/>
  <c r="A6" i="9"/>
  <c r="A5" i="9"/>
  <c r="A5" i="8"/>
  <c r="A6" i="8"/>
  <c r="A27" i="7"/>
  <c r="A26" i="7"/>
  <c r="A23" i="7"/>
  <c r="A20" i="7"/>
  <c r="A22" i="7"/>
  <c r="A17" i="7"/>
  <c r="A18" i="7"/>
  <c r="A19" i="7"/>
  <c r="A16" i="7"/>
  <c r="A6" i="7"/>
  <c r="A7" i="7"/>
  <c r="A8" i="7"/>
  <c r="A9" i="7"/>
  <c r="A10" i="7"/>
  <c r="A12" i="7"/>
  <c r="A14" i="7"/>
  <c r="A5" i="5"/>
  <c r="A7" i="5"/>
  <c r="A8" i="5"/>
  <c r="A9" i="5"/>
  <c r="A10" i="5"/>
  <c r="A12" i="5"/>
  <c r="A13" i="5"/>
  <c r="A15" i="5"/>
  <c r="A17" i="5"/>
  <c r="A18" i="5"/>
  <c r="A19" i="5"/>
  <c r="A20" i="5"/>
  <c r="A21" i="5"/>
  <c r="A22" i="5"/>
  <c r="A23" i="5"/>
  <c r="A24" i="5"/>
  <c r="A25" i="5"/>
  <c r="A26" i="5"/>
  <c r="A27" i="5"/>
  <c r="A28" i="5"/>
  <c r="A29" i="5"/>
  <c r="A31" i="5"/>
  <c r="A32" i="5"/>
  <c r="A33" i="5"/>
  <c r="A34" i="5"/>
  <c r="A35" i="5"/>
  <c r="A36" i="5"/>
  <c r="A37" i="5"/>
  <c r="A39" i="5"/>
  <c r="A40" i="5"/>
  <c r="A41" i="5"/>
  <c r="A42" i="5"/>
  <c r="A43" i="5"/>
  <c r="A44" i="5"/>
  <c r="A45" i="5"/>
  <c r="A5" i="4"/>
  <c r="A6" i="4"/>
  <c r="A7" i="4"/>
  <c r="A8" i="4"/>
  <c r="A9" i="4"/>
  <c r="A10" i="4"/>
  <c r="A12" i="4"/>
  <c r="A13" i="4"/>
  <c r="A14" i="4"/>
  <c r="A15" i="4"/>
  <c r="A16" i="4"/>
  <c r="A17" i="4"/>
  <c r="A18" i="4"/>
  <c r="A5" i="2"/>
  <c r="A6" i="2"/>
  <c r="A9" i="2"/>
  <c r="A10" i="2"/>
  <c r="A11" i="2"/>
  <c r="A12" i="2"/>
  <c r="A13" i="2"/>
  <c r="A14" i="2"/>
  <c r="A16" i="2"/>
  <c r="A17" i="2"/>
  <c r="A20" i="2"/>
  <c r="A21" i="2"/>
  <c r="A22" i="2"/>
  <c r="A23" i="2"/>
  <c r="A24" i="2"/>
  <c r="A25" i="2"/>
  <c r="A26" i="2"/>
  <c r="A27" i="2"/>
  <c r="A28" i="2"/>
  <c r="A29" i="2"/>
  <c r="A30" i="2"/>
  <c r="A32" i="2"/>
  <c r="A33" i="2"/>
  <c r="A34" i="2"/>
  <c r="A35" i="2"/>
  <c r="A36" i="2"/>
  <c r="A37" i="2"/>
  <c r="A38" i="2"/>
  <c r="A39" i="2"/>
  <c r="A40" i="2"/>
  <c r="A41" i="2"/>
  <c r="A42" i="2"/>
  <c r="A43" i="2"/>
  <c r="A44" i="2"/>
  <c r="A45" i="2"/>
  <c r="A46" i="2"/>
  <c r="A47" i="2"/>
  <c r="A48" i="2"/>
  <c r="A50" i="2"/>
  <c r="A51" i="2"/>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4" i="1"/>
  <c r="A45" i="1"/>
  <c r="A47" i="1"/>
  <c r="A48" i="1"/>
  <c r="A50" i="1"/>
  <c r="A51" i="1"/>
  <c r="A53" i="1"/>
  <c r="A54" i="1"/>
  <c r="A55" i="1"/>
  <c r="A57" i="1"/>
  <c r="A58" i="1"/>
  <c r="A60" i="1"/>
  <c r="A61" i="1"/>
  <c r="A62" i="1"/>
  <c r="A63" i="1"/>
  <c r="A64" i="1"/>
  <c r="A66" i="1"/>
  <c r="A67" i="1"/>
  <c r="A68" i="1"/>
  <c r="A77" i="1"/>
  <c r="A69" i="1"/>
  <c r="A70" i="1"/>
  <c r="A73" i="1"/>
  <c r="A74" i="1"/>
  <c r="A75" i="1"/>
  <c r="A76" i="1"/>
  <c r="A78" i="1"/>
  <c r="A79" i="1"/>
  <c r="A80" i="1"/>
  <c r="A81" i="1"/>
  <c r="A82" i="1"/>
  <c r="A83" i="1"/>
  <c r="A85" i="1"/>
  <c r="A86" i="1"/>
  <c r="A87" i="1"/>
  <c r="A88" i="1"/>
  <c r="A89" i="1"/>
  <c r="A90" i="1"/>
  <c r="A91" i="1"/>
  <c r="A92" i="1"/>
  <c r="A94" i="1"/>
  <c r="A95" i="1"/>
  <c r="A96" i="1"/>
  <c r="A9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artp</author>
  </authors>
  <commentList>
    <comment ref="I117" authorId="0" shapeId="0" xr:uid="{DBAD53C2-4929-4A61-BEF4-DA936DE4A2C2}">
      <text>
        <r>
          <rPr>
            <b/>
            <sz val="9"/>
            <color indexed="81"/>
            <rFont val="Tahoma"/>
            <family val="2"/>
          </rPr>
          <t>artp:</t>
        </r>
        <r>
          <rPr>
            <sz val="9"/>
            <color indexed="81"/>
            <rFont val="Tahoma"/>
            <family val="2"/>
          </rPr>
          <t xml:space="preserve">
</t>
        </r>
      </text>
    </comment>
    <comment ref="I119" authorId="0" shapeId="0" xr:uid="{6B37565F-8074-4A0C-95D7-82086D06E6B5}">
      <text>
        <r>
          <rPr>
            <b/>
            <sz val="9"/>
            <color indexed="81"/>
            <rFont val="Tahoma"/>
            <family val="2"/>
          </rPr>
          <t>artp:</t>
        </r>
        <r>
          <rPr>
            <sz val="9"/>
            <color indexed="81"/>
            <rFont val="Tahoma"/>
            <family val="2"/>
          </rPr>
          <t xml:space="preserve">
</t>
        </r>
      </text>
    </comment>
    <comment ref="I174" authorId="0" shapeId="0" xr:uid="{F13BD157-07C2-4C1A-907C-3A79A6A5FCC7}">
      <text>
        <r>
          <rPr>
            <b/>
            <sz val="9"/>
            <color indexed="81"/>
            <rFont val="Tahoma"/>
            <family val="2"/>
          </rPr>
          <t>artp:</t>
        </r>
        <r>
          <rPr>
            <sz val="9"/>
            <color indexed="81"/>
            <rFont val="Tahoma"/>
            <family val="2"/>
          </rPr>
          <t xml:space="preserve">
Ces chiffres correspondent à des blocs </t>
        </r>
        <r>
          <rPr>
            <sz val="9"/>
            <color indexed="81"/>
            <rFont val="Calibri"/>
            <family val="2"/>
          </rPr>
          <t>«ABP» attribués à l'opérateur</t>
        </r>
      </text>
    </comment>
    <comment ref="I184" authorId="0" shapeId="0" xr:uid="{D2C38AEB-4B28-4F47-BFA8-5D6E7AFEDCE5}">
      <text>
        <r>
          <rPr>
            <b/>
            <sz val="9"/>
            <color indexed="81"/>
            <rFont val="Tahoma"/>
            <family val="2"/>
          </rPr>
          <t>artp:</t>
        </r>
        <r>
          <rPr>
            <sz val="9"/>
            <color indexed="81"/>
            <rFont val="Tahoma"/>
            <family val="2"/>
          </rPr>
          <t xml:space="preserve">
Ces chiffres correspondent à des blocs </t>
        </r>
        <r>
          <rPr>
            <sz val="9"/>
            <color indexed="81"/>
            <rFont val="Calibri"/>
            <family val="2"/>
          </rPr>
          <t>«ABPQ» attribués à l'opérateur</t>
        </r>
      </text>
    </comment>
  </commentList>
</comments>
</file>

<file path=xl/sharedStrings.xml><?xml version="1.0" encoding="utf-8"?>
<sst xmlns="http://schemas.openxmlformats.org/spreadsheetml/2006/main" count="14068" uniqueCount="7823">
  <si>
    <t>Nom de l'exploitant</t>
  </si>
  <si>
    <t>Adresse</t>
  </si>
  <si>
    <t>Téléphone</t>
  </si>
  <si>
    <t>E-mail</t>
  </si>
  <si>
    <t>Nom du Responsable</t>
  </si>
  <si>
    <t>Date d'obtention de l'autorisation</t>
  </si>
  <si>
    <t>Référence de la décision d'autorisation</t>
  </si>
  <si>
    <t>Référence de la décision d'assignation</t>
  </si>
  <si>
    <t>Type de réseau</t>
  </si>
  <si>
    <t>N°</t>
  </si>
  <si>
    <t>AIR France</t>
  </si>
  <si>
    <t>Agence Nationale de Renseignement (ANR)</t>
  </si>
  <si>
    <t>Modification de la décision</t>
  </si>
  <si>
    <t>Présidence de la République
Lomé - Togo</t>
  </si>
  <si>
    <t>ND</t>
  </si>
  <si>
    <t>Yotrofei MASSINA</t>
  </si>
  <si>
    <t>087/ART&amp;P/DG/14</t>
  </si>
  <si>
    <t>146 - 174 MHz
406 - 440 MHz</t>
  </si>
  <si>
    <t>PMR (VHF/UHF)</t>
  </si>
  <si>
    <t>BP : 2990</t>
  </si>
  <si>
    <t>22 23 23 23</t>
  </si>
  <si>
    <t xml:space="preserve">lfw@aifrance.fr </t>
  </si>
  <si>
    <t>Phillipe MACIOCIA</t>
  </si>
  <si>
    <t>VSAT</t>
  </si>
  <si>
    <t>Ambassade des Etats Unis au Togo</t>
  </si>
  <si>
    <t>BP : 852</t>
  </si>
  <si>
    <t>22 61 54 70</t>
  </si>
  <si>
    <t>lomewebmaster@state.gov / togo.suembassy.gov</t>
  </si>
  <si>
    <t>John B. EVERMAN</t>
  </si>
  <si>
    <t>123/ART&amp;P/DG//17</t>
  </si>
  <si>
    <t>146 - 174 MHz</t>
  </si>
  <si>
    <t>PMR (VHF)</t>
  </si>
  <si>
    <t>PMR (UHF)</t>
  </si>
  <si>
    <t>410.7 / 412.5 / 412.9 / 415.9 MHz</t>
  </si>
  <si>
    <t>082/ARCEP/DG/23</t>
  </si>
  <si>
    <t>Agence pour la Sécurité de la Navigation Aérienne en Afrique et à Madagascar, représentation auprès de la République Togolaise (ASECNA-TOGO)</t>
  </si>
  <si>
    <t>Autorité de Régulation des Communications Électroniques et des Postes (ARCEP)</t>
  </si>
  <si>
    <t>ASKY</t>
  </si>
  <si>
    <t>BANK OF AFRICA TOGO (BOA TOGO)</t>
  </si>
  <si>
    <t>BANQUE AFRICAINE DE DEVELOPPEMENT</t>
  </si>
  <si>
    <t>BANQUE ATLANTIQUE TOGO</t>
  </si>
  <si>
    <t>BANQUE MONDIALE</t>
  </si>
  <si>
    <t>BANQUE OUEST AFRICAINE DE DEVELOPPEMEN (BOAD)</t>
  </si>
  <si>
    <t>BANQUE SAHELO-SAHARIENNE POUR L'INVESTISSEMENT ET LE COMMERCE AU TOGO (BSIC-TOGO S.A.)</t>
  </si>
  <si>
    <t>BIA TOGO</t>
  </si>
  <si>
    <t>CICA-RE</t>
  </si>
  <si>
    <t>CIMTOGO</t>
  </si>
  <si>
    <t>COMITE INTERNATIONAL DE LA CROIX ROUGE (CICR TOGO)</t>
  </si>
  <si>
    <t>COMMUNAUTE ELECTRIQUE DU BENIN (CEB)</t>
  </si>
  <si>
    <t xml:space="preserve">COMPAGNIE ENERGIE ELECTRIQUE DU TOGO (CEET) </t>
  </si>
  <si>
    <t>CONTOURGLOBAL</t>
  </si>
  <si>
    <t>COOPEERATIVE CHRETIENNE D'EPARGNE ET DE CREDIT (COCEC)</t>
  </si>
  <si>
    <t>CORIS BANK INTERNATIONAL TOGO S.A.</t>
  </si>
  <si>
    <t>CYBER HOST</t>
  </si>
  <si>
    <t>ECOBANK TOGO</t>
  </si>
  <si>
    <t>ORGANISATION DES NATIONS UNIES POUR L'ALIMENTATION ET L'AGRICULTURE (FAO)</t>
  </si>
  <si>
    <t>FINAM TOGO</t>
  </si>
  <si>
    <t>GENDARMERIE NATIONALE</t>
  </si>
  <si>
    <t>IDS TECHNOLOGIE SARL</t>
  </si>
  <si>
    <t>INTER CON SECURITY</t>
  </si>
  <si>
    <t>LOME CONTAINER TERMINAL</t>
  </si>
  <si>
    <t>MINISTERE DE L'ENVIRONNEMENT ET DES RESSOURCES FORESTIERES</t>
  </si>
  <si>
    <t xml:space="preserve">MINISTERE DES TRAVAUX PUBLICS  </t>
  </si>
  <si>
    <t>MRG - GARDIENS REUNIS</t>
  </si>
  <si>
    <t>NSIA TOGO</t>
  </si>
  <si>
    <t>OFFICE TOGOLAIS DES RECETTES (OTR)</t>
  </si>
  <si>
    <t>OIL MARINE AGENCIES (OMA TOGO) SARL</t>
  </si>
  <si>
    <t>OPERATOR PAYMENT SYSTEM (O.P.S.)</t>
  </si>
  <si>
    <t>ORABANK TOGO</t>
  </si>
  <si>
    <t>ORGANISATION MONDIALE DE LA SANTE (OMS)</t>
  </si>
  <si>
    <t>PLATEFORME INDUSTRIELLE D’ADETIKOPE (PIA), S.A.S.</t>
  </si>
  <si>
    <t>PNUD</t>
  </si>
  <si>
    <t>PORT AUTONOME DE LOME</t>
  </si>
  <si>
    <t>SKA TLECOM S.A.R.L.</t>
  </si>
  <si>
    <t xml:space="preserve"> RE.GARDE SARL</t>
  </si>
  <si>
    <t>R-LOGISTIC S.A. (Ex GETMA)</t>
  </si>
  <si>
    <t>SOCIETE INTERNATIONALE DE TELECOMMUNICATIONS AERONAUTIQUES (SITA)</t>
  </si>
  <si>
    <t>SOCIETE AEROPORTUAIRE DE LOME TOKOIN (SALT)</t>
  </si>
  <si>
    <t>SOCIETE D'EXPLOITATION DU GUICHET UNIQUE POUR LE COMMERCE EXTERIEUR AU TOGO (SEGUCE TOGO SA)</t>
  </si>
  <si>
    <t>SOCIETE GENERALE TOGO</t>
  </si>
  <si>
    <t>SOCIETE NATIONALE DES PHOSPHATES DU TOGO (SNPT)</t>
  </si>
  <si>
    <t>SOCIETE TOGOLAISE D'ENTREPOSAGE</t>
  </si>
  <si>
    <t>SOCIETE TOGOLAISE DE SURVEILLANCE (SO.TO.SUR. S.A.R.L.)</t>
  </si>
  <si>
    <t>SODIGAZ (ZENER S.A.)</t>
  </si>
  <si>
    <t>SOGEMEF SA</t>
  </si>
  <si>
    <t>SUNU BANK
ex BANQUE POPULAIRE POUR L'EPARGNE ET LE CREDIT (BPEC)</t>
  </si>
  <si>
    <t>TOGO ASSISTANCE SERVICES (TAS)</t>
  </si>
  <si>
    <t>TOGO OIL AND MARINE SARL</t>
  </si>
  <si>
    <t>TOGO TERMINAL</t>
  </si>
  <si>
    <t>TOGOLAISE DES EAUX</t>
  </si>
  <si>
    <t>TOTAL TOGO</t>
  </si>
  <si>
    <t>UNHCR</t>
  </si>
  <si>
    <t>UNICEF</t>
  </si>
  <si>
    <t>VISION LOGISTIQUE CONSEIL Sécurité</t>
  </si>
  <si>
    <t>VULCANIA ASSISTANCE TOGO</t>
  </si>
  <si>
    <t>WACEM</t>
  </si>
  <si>
    <t>WOMEN AND ASSOCIATIONS FOR GAIN BOTH ECONOMIC AND SOCIAL (WAGES)</t>
  </si>
  <si>
    <t>WEST AFRICAN GAS PIPELINE COMPANY LIMITED (WAPCo)</t>
  </si>
  <si>
    <t>Route d'Aného face Raffinerie SHELL,   GBETSOGBE                                                         06 BP : 60269</t>
  </si>
  <si>
    <t>David D. DJANGBIOGOU</t>
  </si>
  <si>
    <t>22 33 92 02</t>
  </si>
  <si>
    <t xml:space="preserve">Bvd Notre Dame des Apôtres, Angle Rues 114 Sara et 75 Séva, Quartier Aguiarkomé    
BP : 1339 
</t>
  </si>
  <si>
    <t>wages@cafe.tg</t>
  </si>
  <si>
    <t>Comlan Yessou SAMEY</t>
  </si>
  <si>
    <t>134/ARCEP/DG/21</t>
  </si>
  <si>
    <t>Fréquences assignées</t>
  </si>
  <si>
    <t>5900 - 5910 MHz</t>
  </si>
  <si>
    <t>BLR</t>
  </si>
  <si>
    <t>22 22 54 71 /                      22 20 13 26</t>
  </si>
  <si>
    <t>BP : 07 Tabligbo</t>
  </si>
  <si>
    <t>Siva Ramavara P. MOTAPARTI</t>
  </si>
  <si>
    <t>23 34 03 94</t>
  </si>
  <si>
    <t>122, rue Piscine Atlantide, Hédzranawoé BP : 12140</t>
  </si>
  <si>
    <t>vulcania_assistance@yahoo.fr</t>
  </si>
  <si>
    <t xml:space="preserve">Eyram Djatougbe HUNZUNKEN </t>
  </si>
  <si>
    <t xml:space="preserve">23 20 40 67 </t>
  </si>
  <si>
    <t>026/ARCEP/DG/22</t>
  </si>
  <si>
    <t>027/ARCEP/DG/22</t>
  </si>
  <si>
    <t>136 - 174 MHz</t>
  </si>
  <si>
    <t xml:space="preserve">Zone Portuaire, à côté de la Route d'Akodessewa
BP 991 Lomé </t>
  </si>
  <si>
    <t>vlc@vlctogo.com</t>
  </si>
  <si>
    <t>Mike HOUNSINOU</t>
  </si>
  <si>
    <t>135/ARCEP/DG/21</t>
  </si>
  <si>
    <t>22 27 62 10</t>
  </si>
  <si>
    <t>Angle rue Hihéatro et Anima Quartier Nukafu</t>
  </si>
  <si>
    <t>BP : 80927</t>
  </si>
  <si>
    <t xml:space="preserve"> 22 23 15 00</t>
  </si>
  <si>
    <t>151.64 - 147.05 MHz</t>
  </si>
  <si>
    <t>001/ART&amp;P/DG/14</t>
  </si>
  <si>
    <t>69, Blvd de la Paix
BP : 312</t>
  </si>
  <si>
    <t>22 23 68 00</t>
  </si>
  <si>
    <t>Frédéric MAUPETIT</t>
  </si>
  <si>
    <t>002/MPT/CAB/11</t>
  </si>
  <si>
    <t>066/ARCEP/DG/22</t>
  </si>
  <si>
    <t>174/ARCEP/DG/22</t>
  </si>
  <si>
    <t>175/ARCEP/DG/22</t>
  </si>
  <si>
    <t>136/ARCEP/DG/21</t>
  </si>
  <si>
    <t>53, Avenue de la Libération Angle rue du Chemin de fer                           BP : 1301</t>
  </si>
  <si>
    <t>Antoine Lekpa GBEGBENI</t>
  </si>
  <si>
    <t>tdedg.11@yahoo.com</t>
  </si>
  <si>
    <t>165/ARCEP/DG/22</t>
  </si>
  <si>
    <t>164/ARCEP/DG/22</t>
  </si>
  <si>
    <t>406 - 407 MHz</t>
  </si>
  <si>
    <t>UHF</t>
  </si>
  <si>
    <t>Môle 2, Port Autonome de Lomé
BP : 9192</t>
  </si>
  <si>
    <t>22 23 73 50</t>
  </si>
  <si>
    <t>info@togo-terminal.com</t>
  </si>
  <si>
    <t>Charles K. GAFAN</t>
  </si>
  <si>
    <t>093/ARCEP/DG/DJPC/23</t>
  </si>
  <si>
    <t>094/ARCEP/DG/DJPC/23</t>
  </si>
  <si>
    <t>031/ARCEP/DG/22</t>
  </si>
  <si>
    <t>031/ARCEP/DG/23</t>
  </si>
  <si>
    <t>032/ARCEP/DG/22</t>
  </si>
  <si>
    <t>5 / 2 GHz / 400 MHz</t>
  </si>
  <si>
    <t xml:space="preserve">Zone Portuaire, Concession OTAM - Port de pêche
09 BP : 9224 
</t>
  </si>
  <si>
    <t xml:space="preserve">opertations@tg-tom.com  </t>
  </si>
  <si>
    <t>K. G. Jessica JONES</t>
  </si>
  <si>
    <t xml:space="preserve">22 27 11 41 </t>
  </si>
  <si>
    <t>046/ARCEP/DG/20</t>
  </si>
  <si>
    <t>047/ARCEP/DG/20</t>
  </si>
  <si>
    <t>22 26 40 12</t>
  </si>
  <si>
    <t>Tokoin Hôpital face ex-Ambassade de Chine                                                 BP  : 13278</t>
  </si>
  <si>
    <t>assistancedg@tas-int.com /                         commercial@tas-int.com</t>
  </si>
  <si>
    <t>Guillaume AZON</t>
  </si>
  <si>
    <t>22 22 58 43</t>
  </si>
  <si>
    <t>073/ARCEP/DG/DJPC/24</t>
  </si>
  <si>
    <t>074/ARCEP/DG/DJPC/24</t>
  </si>
  <si>
    <t>157.475 - 162.075 MHz</t>
  </si>
  <si>
    <t>23,avenue Kleber DADJO                                                                            BP : 904</t>
  </si>
  <si>
    <t>togo.bank@sunu-group.com</t>
  </si>
  <si>
    <t>Christophe 
LASSUS - LALANNE</t>
  </si>
  <si>
    <t>184/ART&amp;P/DG/17</t>
  </si>
  <si>
    <t>183/ART&amp;P/DG/17</t>
  </si>
  <si>
    <t>3570 - 3590 MHz</t>
  </si>
  <si>
    <t>342, Rue des Equinoxes, Tokoin Séminaire,    
08 BP : 81746, Lomé 08</t>
  </si>
  <si>
    <t>Sylvain E. T. AHADJI</t>
  </si>
  <si>
    <t>5360 - 5500 MHz</t>
  </si>
  <si>
    <t>Zone Industrielle de Lomé                                                                                                                                              07 BP : 8535</t>
  </si>
  <si>
    <t>info@sodigaztogo.com</t>
  </si>
  <si>
    <t xml:space="preserve">Aklesso Yérima DAOU          </t>
  </si>
  <si>
    <t>22 27 20 00</t>
  </si>
  <si>
    <t xml:space="preserve">22 26 15 00 /                      22 20 15 95 </t>
  </si>
  <si>
    <t>270/ARCEP/DG/21</t>
  </si>
  <si>
    <t>271/ARCEP/DG/21</t>
  </si>
  <si>
    <t>Angle rues 15 et 19, Hédzranawoé
BP 60695 Lomé - Togo</t>
  </si>
  <si>
    <t>sotosur88@yahoo.fr</t>
  </si>
  <si>
    <t>M'Bièma SAPARAPA</t>
  </si>
  <si>
    <t>22 26 85 15</t>
  </si>
  <si>
    <t>PK 10, 500 route d'Aného                       BP : 737</t>
  </si>
  <si>
    <t>ste@ste.tg</t>
  </si>
  <si>
    <t>Frédéric Tchala PERE</t>
  </si>
  <si>
    <t>22 27 30 07</t>
  </si>
  <si>
    <t>237/ARCEP/DG/21</t>
  </si>
  <si>
    <t>238/ARCEP/DG/21</t>
  </si>
  <si>
    <t>snpt@phosphatesdutogo.com</t>
  </si>
  <si>
    <t>Michel A. KEZIE</t>
  </si>
  <si>
    <t>22 21 39 01</t>
  </si>
  <si>
    <t>Kpémé                
BP : 379</t>
  </si>
  <si>
    <t>030/ARCEP/DG/23</t>
  </si>
  <si>
    <t>Angle Avenue de la Libération et Blvd des Armées BP : 3787
BP 3787 Lomé - Togo</t>
  </si>
  <si>
    <t>Rue Gbage - Qtier Ablogamé                              BP : 2024</t>
  </si>
  <si>
    <t>Aéroport International Gnassingbé Eyadema                      BP : 10112</t>
  </si>
  <si>
    <t>salt@cafe.tg / www.aeroportdelome.com</t>
  </si>
  <si>
    <t>Dokisime Gnama LATTA</t>
  </si>
  <si>
    <t>214/ARCEP/DG/21</t>
  </si>
  <si>
    <t>215/ARCEP/DG/21</t>
  </si>
  <si>
    <t xml:space="preserve">71 av Louis-Casaï                                                                          P.o Box 42, 1216 Cointrin
Genève, Suisse
s/c Aéroport International Gnassingbé Eyadema (AIGE)
</t>
  </si>
  <si>
    <t xml:space="preserve">enquiries@sitaonair.aero </t>
  </si>
  <si>
    <t>Koffi A. KODJOLO</t>
  </si>
  <si>
    <t>92 51 09 20</t>
  </si>
  <si>
    <t>22 23 60 60 /           22 26 88 95</t>
  </si>
  <si>
    <t>002/ART&amp;P/DG/19</t>
  </si>
  <si>
    <t>003/ART&amp;P/DG/19</t>
  </si>
  <si>
    <t>117.925 - 137 MHz</t>
  </si>
  <si>
    <t>FH</t>
  </si>
  <si>
    <t>zone portuaire, Route A3, Akodessewa
BP : 13755</t>
  </si>
  <si>
    <t xml:space="preserve">info@r-logisticgroup.com  </t>
  </si>
  <si>
    <t>FAVIER Sébastien Alain Pascal</t>
  </si>
  <si>
    <t xml:space="preserve"> 22 27 93 59 / 84</t>
  </si>
  <si>
    <t>156/ARCEP/DG/DJPC/23</t>
  </si>
  <si>
    <t>157/ARCEP/DG/DJPC/23</t>
  </si>
  <si>
    <t xml:space="preserve">Quartier TOTSI, derrière immeuble New World TV                                                                   04 BP : 428 </t>
  </si>
  <si>
    <t>regardeconseils@gmail.com</t>
  </si>
  <si>
    <t>Paulin BLAODEKISSI</t>
  </si>
  <si>
    <t xml:space="preserve"> 22 51 58 40/
70 59 02 28 </t>
  </si>
  <si>
    <t>063/ARCEP/DG//22</t>
  </si>
  <si>
    <t>062/ARCEP/DG/22</t>
  </si>
  <si>
    <t>410 - 470 MHz</t>
  </si>
  <si>
    <t>Avenue de Pya, Adidoadin Face Jess Coiffure,
05 BP 785 Lomé - Togo</t>
  </si>
  <si>
    <t>ska_togo@yahoo.com / www.skatelecom.com</t>
  </si>
  <si>
    <t>Marc K. ADISSOU</t>
  </si>
  <si>
    <t>22 51 65 90</t>
  </si>
  <si>
    <t>130/ART&amp;P/DG/19</t>
  </si>
  <si>
    <t>togoport@togoport.tg</t>
  </si>
  <si>
    <t>Fogan K. ADEGNON</t>
  </si>
  <si>
    <t>Zone portuaire 
BP : 1225</t>
  </si>
  <si>
    <t>041/ART&amp;P/DG/12</t>
  </si>
  <si>
    <t>186/ARCEP/DG/22</t>
  </si>
  <si>
    <t>187/ARCEP/DG/22</t>
  </si>
  <si>
    <t>2400 - 2700 MHz</t>
  </si>
  <si>
    <t>PMP (BLR)</t>
  </si>
  <si>
    <t>40, avenue des Nations Unies          BP : 911</t>
  </si>
  <si>
    <t xml:space="preserve">registry.tg@undp.org </t>
  </si>
  <si>
    <t>Khardiata Lo N'DIAYE</t>
  </si>
  <si>
    <t>3407 - 3414
3507 - 3514</t>
  </si>
  <si>
    <t>Parc Industriel Adetikope, Route nationale n°1                                                                                  01 BP : 12917</t>
  </si>
  <si>
    <t>pia@arisenet.com</t>
  </si>
  <si>
    <t>Jesse DAMSKY</t>
  </si>
  <si>
    <t>218/ARCEP/DG/21</t>
  </si>
  <si>
    <t>219/ARCEP/DG/21</t>
  </si>
  <si>
    <t>406 - 470 MHz</t>
  </si>
  <si>
    <t>53, rue Adamé, Qtier Administratif BP : 1504</t>
  </si>
  <si>
    <t>omstogo@tg.afro.who.int</t>
  </si>
  <si>
    <t xml:space="preserve">11, avenue du 24 janvier 
01 B.P. : 325
</t>
  </si>
  <si>
    <t>www.orabank.net</t>
  </si>
  <si>
    <t xml:space="preserve">22 21 62 21 
22 21 62 25
</t>
  </si>
  <si>
    <t>776 Boulevard Léopold Sédar Senghor (Immeuble KALI), Quartier Tokoin Wuiti                                                                                                                       BP :1493</t>
  </si>
  <si>
    <t>Afiwa Akpédjé TAGAH</t>
  </si>
  <si>
    <t xml:space="preserve"> 22 21 13 40 </t>
  </si>
  <si>
    <t>5725 - 5850</t>
  </si>
  <si>
    <t>202/ARCEP/DG/21</t>
  </si>
  <si>
    <t>41, rue des impôts                                                       02 BP : 20823</t>
  </si>
  <si>
    <t>otr@otr.tg</t>
  </si>
  <si>
    <t xml:space="preserve">Zone Portuaire 
09 BP : 9224 </t>
  </si>
  <si>
    <t xml:space="preserve">ops.tg@omagroup.com /                                                          crewchange.tg@omagroup.com  </t>
  </si>
  <si>
    <t>Rupert ROSSI</t>
  </si>
  <si>
    <t>22 53 14 00</t>
  </si>
  <si>
    <t xml:space="preserve"> 22 71 27 76 </t>
  </si>
  <si>
    <t>013/ARCEP/DG/DJPC/24</t>
  </si>
  <si>
    <t>014/ARCEP/DG/DJPC/24</t>
  </si>
  <si>
    <t>VHF Maritime</t>
  </si>
  <si>
    <t>124/ART&amp;P/DG/17</t>
  </si>
  <si>
    <t>3510 - 3550</t>
  </si>
  <si>
    <t>BLR (WLL)</t>
  </si>
  <si>
    <t>nsiatogo@groupensia.com</t>
  </si>
  <si>
    <t>Kwasi José SYMENOUH</t>
  </si>
  <si>
    <t xml:space="preserve">22 20 81 50 </t>
  </si>
  <si>
    <t>Qtier Adoboukomé derrière la Grande Poste 
BP : 1120</t>
  </si>
  <si>
    <t>009/ARCEP/DG/22</t>
  </si>
  <si>
    <t>Quartier Cacavéli, dans l’angle rue de l’Hôtel Blue Angels en face du Bar ENINAM 
05 BP : 671</t>
  </si>
  <si>
    <t xml:space="preserve">directiongenerale.mrg@gmail.com </t>
  </si>
  <si>
    <t>Abossou-Essoham NAMBRISSIBA</t>
  </si>
  <si>
    <t xml:space="preserve">Avenue Sarakawa
BP : 389 </t>
  </si>
  <si>
    <t>secretariat.ministre@infrastructure.gouv.tg</t>
  </si>
  <si>
    <t>Zouréhatou KASSAH-TRAORE</t>
  </si>
  <si>
    <t>160/ARCEP/DG/DJPC/23</t>
  </si>
  <si>
    <t>161/ARCEP/DG/DJPC/23</t>
  </si>
  <si>
    <t>863 - 870 MHz</t>
  </si>
  <si>
    <t>BLR (IoT)</t>
  </si>
  <si>
    <t xml:space="preserve">Rue CASEF
BP : 4825
</t>
  </si>
  <si>
    <t>merfdaaf@gmail.com</t>
  </si>
  <si>
    <t>Katari FOLI-BAZI</t>
  </si>
  <si>
    <t xml:space="preserve"> 22 21 28 97 </t>
  </si>
  <si>
    <t>230/ARCEP/DG/21</t>
  </si>
  <si>
    <t>231/ARCEP/DG/21</t>
  </si>
  <si>
    <t xml:space="preserve">LCT_INFO@lct-togo.com </t>
  </si>
  <si>
    <t>Zone Portuaire, Bld du Mono
09 BP : 9103</t>
  </si>
  <si>
    <t>Frederik François KAMPERMAN</t>
  </si>
  <si>
    <t>983, rue de l'OCAM  Souza Nétimé                                                             BP : 1356</t>
  </si>
  <si>
    <t>adabla@icssecurity.com / www.icsecurity.com</t>
  </si>
  <si>
    <t xml:space="preserve">Ablam EGLO </t>
  </si>
  <si>
    <t xml:space="preserve">22 21 00 58 </t>
  </si>
  <si>
    <t>B.P. 20158 
Lomé - Togo</t>
  </si>
  <si>
    <t xml:space="preserve">ids@idstechnologie.com </t>
  </si>
  <si>
    <t>Daya MINLEKIBE</t>
  </si>
  <si>
    <t>037/ARCEP/DG/DJPC/24</t>
  </si>
  <si>
    <t>5265 - 5285
5650 - 5670</t>
  </si>
  <si>
    <t>5200 - 5600</t>
  </si>
  <si>
    <t>092/ART&amp;P/DG/19</t>
  </si>
  <si>
    <t>091/ART&amp;P/DG/19</t>
  </si>
  <si>
    <t>Agoè Cacavéli                                  Lomé - Togo</t>
  </si>
  <si>
    <t xml:space="preserve">cabinetgnt@yahoo.fr </t>
  </si>
  <si>
    <t>Colonel Yotroféi MASSINA</t>
  </si>
  <si>
    <t>22 22 28 10</t>
  </si>
  <si>
    <t>22 BP : 281 Lomé</t>
  </si>
  <si>
    <t xml:space="preserve"> -</t>
  </si>
  <si>
    <t>Kokou Djifanou KOTHOR</t>
  </si>
  <si>
    <t>22 25 04 55 /                    22 25 05 57</t>
  </si>
  <si>
    <t>081/ARCEP/DG/22</t>
  </si>
  <si>
    <t>082/ARCEP/DG/22</t>
  </si>
  <si>
    <t>WLL</t>
  </si>
  <si>
    <t xml:space="preserve">1307, Av. Duisburg, Kodjoviakopé </t>
  </si>
  <si>
    <t>fao-tg@fao.org / www.fao.org</t>
  </si>
  <si>
    <t>22 21 04 11</t>
  </si>
  <si>
    <t>0023/MPT/CAB</t>
  </si>
  <si>
    <t>Mima Centre Building 3rd Floor, on Top of Equity Bank, Suite                                P.O. Box 2584-00100  18A                Nairobi, KENYA</t>
  </si>
  <si>
    <t xml:space="preserve"> + 254 71 93 43 056</t>
  </si>
  <si>
    <t xml:space="preserve">support@cyberhost.co.ke </t>
  </si>
  <si>
    <t xml:space="preserve">Denise ODHIAMBO </t>
  </si>
  <si>
    <t>20, Av. Sylavnus Olympio BP : 3302</t>
  </si>
  <si>
    <t>ecobanktg@ecobank.com / www.ecobank.com</t>
  </si>
  <si>
    <t>Kadiatou B. NDOYE TOURE</t>
  </si>
  <si>
    <t>22 21 72 14</t>
  </si>
  <si>
    <t>22 27 47 42 /  
22 27 33 91</t>
  </si>
  <si>
    <t>22 21 20 22</t>
  </si>
  <si>
    <t>92 68 16 09</t>
  </si>
  <si>
    <t xml:space="preserve"> 22 20 96 01 / 
22 20 99 81</t>
  </si>
  <si>
    <t>22 21 34 81 /  
22 21 34 95</t>
  </si>
  <si>
    <t>035/ARCEP/DG/22</t>
  </si>
  <si>
    <t>036/ARCEP/DG/22</t>
  </si>
  <si>
    <t>080/ARCEP/DG/22</t>
  </si>
  <si>
    <t>5700 - 5800</t>
  </si>
  <si>
    <t>5790 - 5810 
5830 - 5850</t>
  </si>
  <si>
    <t>055/ARCEP/DG/22</t>
  </si>
  <si>
    <t>056/ARCEP/DG/22</t>
  </si>
  <si>
    <t>117.975 - 137 MHz</t>
  </si>
  <si>
    <t xml:space="preserve">Sise à Kanyikopé non loin du Lycée FOLLY-BEBE en allant à Kagomé                                      11 BP : 164 </t>
  </si>
  <si>
    <t>cocec2004@yahoo.fr </t>
  </si>
  <si>
    <t>Kokou GABIAM</t>
  </si>
  <si>
    <t>1258, Boulevard du 13 janvier,
BP 4032, Lomé - Togo</t>
  </si>
  <si>
    <t>www.coris-bank.com</t>
  </si>
  <si>
    <t>083/ARCEP/DG/20</t>
  </si>
  <si>
    <t>084/ARCEP/DG/20</t>
  </si>
  <si>
    <t>5910 - 5920</t>
  </si>
  <si>
    <t>dg@cebnet.org / www.cebnet.org</t>
  </si>
  <si>
    <t>426, avenue MAMA Fousséni                                           BP : 42</t>
  </si>
  <si>
    <t>ceet@ceet.tg / www.ceet.tg</t>
  </si>
  <si>
    <t>Karimou CHABI SIKA</t>
  </si>
  <si>
    <t>Mawusi KAKATSI</t>
  </si>
  <si>
    <t>Rue de la Kozah, près de l'UTB Circulaire     
BP : 1368</t>
  </si>
  <si>
    <t>22 20 82 82</t>
  </si>
  <si>
    <t>22 21 27 44</t>
  </si>
  <si>
    <t>22 21 61 32 /                        22 21 57 95</t>
  </si>
  <si>
    <t>Centrale thermique de Lomé, Route d'Aného  
01 BP : 3662</t>
  </si>
  <si>
    <t>22 23 74 00 /
22 27 40 40</t>
  </si>
  <si>
    <t>cgtogo@contourglobal.com</t>
  </si>
  <si>
    <t>079/ARCEP/DG/22</t>
  </si>
  <si>
    <t xml:space="preserve">30 - 87 MHz </t>
  </si>
  <si>
    <t>090/ARCEP/DG/22</t>
  </si>
  <si>
    <t>091/ARCEP/DG/22</t>
  </si>
  <si>
    <t>13 GHz</t>
  </si>
  <si>
    <t>Rue Ahode, Tokoin Cassablanca                                          BP : 3144</t>
  </si>
  <si>
    <t>22 21 41 53</t>
  </si>
  <si>
    <t>lome_com@icrc.org / www.cicr.org</t>
  </si>
  <si>
    <t>Emmanuel PLACCA</t>
  </si>
  <si>
    <t>045/ARCEP/DG/22</t>
  </si>
  <si>
    <t>046/ARCEP/DG/22</t>
  </si>
  <si>
    <t xml:space="preserve">3 - 30 MHz </t>
  </si>
  <si>
    <t>Cité OUA - Lomé 2                                                                                    07 BP : 12416</t>
  </si>
  <si>
    <t xml:space="preserve">cica-re@cica-re.com </t>
  </si>
  <si>
    <t>N. Jean-Baptiste KOUAME</t>
  </si>
  <si>
    <t xml:space="preserve">Zone portuaire
01 BP : 1671 </t>
  </si>
  <si>
    <t>erickogo@gmail.com</t>
  </si>
  <si>
    <t>KANAZOE INOUSSA</t>
  </si>
  <si>
    <t>Zone portuaire                                                      BP : 1687</t>
  </si>
  <si>
    <t>cimtogo@hcafrica.com</t>
  </si>
  <si>
    <t>Eric GOULIGNAC</t>
  </si>
  <si>
    <t>057/ARCEP/DG/22</t>
  </si>
  <si>
    <t>058/ARCEP/DG/22</t>
  </si>
  <si>
    <t>La Cimenterie de la Côte Ouest Africaine-industrie (CIMCO-INDUSTRIE S.A.)</t>
  </si>
  <si>
    <t>98 48 03 03</t>
  </si>
  <si>
    <t>22 27 08 59</t>
  </si>
  <si>
    <t>22 23 62 62                                                                                                                                                                                        22 61 35 94</t>
  </si>
  <si>
    <t>158/ARCEP/DG/22</t>
  </si>
  <si>
    <t>159/ARCEP/DG/22</t>
  </si>
  <si>
    <t>134/ART&amp;P/DG/17</t>
  </si>
  <si>
    <t>13, Av. Sylvanus Olympio
BP : 346</t>
  </si>
  <si>
    <t>gsk@biat.tg</t>
  </si>
  <si>
    <t>3802, Boulevard du 13 janvier
BP 3296 Lomé - Togo</t>
  </si>
  <si>
    <t>22 20 21 98
22 20 87 57</t>
  </si>
  <si>
    <t>Kadidiatou Josiane KOSSOMI</t>
  </si>
  <si>
    <t>232/ARCEP/DG/21</t>
  </si>
  <si>
    <t>233/ARCEP/DG/21</t>
  </si>
  <si>
    <t>5710 - 5925 MHz</t>
  </si>
  <si>
    <t>68, Av de la Libération
BP : 1172</t>
  </si>
  <si>
    <t>22 21 59 06</t>
  </si>
  <si>
    <t>Ayi M. d'Almeida</t>
  </si>
  <si>
    <t>Serge EKUE</t>
  </si>
  <si>
    <t>166/ARCEP/DG/22</t>
  </si>
  <si>
    <t>167/ARCEP/DG/22</t>
  </si>
  <si>
    <t>BP : 123 / 10151</t>
  </si>
  <si>
    <t xml:space="preserve">sumsakomlaame@asecna.org </t>
  </si>
  <si>
    <t>SUMSA Komla Amewokpo</t>
  </si>
  <si>
    <t>039/ARCEP/DG/DJPC/24</t>
  </si>
  <si>
    <t>040/ARCEP/DG/DJPC/24</t>
  </si>
  <si>
    <t>148.65 - 153.25 MHz</t>
  </si>
  <si>
    <t>4638, Boulevard Général Gnassingbé Eyadema 
BP : 358</t>
  </si>
  <si>
    <t>22 23 63 80</t>
  </si>
  <si>
    <t xml:space="preserve">arcep@arcep.tg </t>
  </si>
  <si>
    <t>Michel Yaovi GALLEY</t>
  </si>
  <si>
    <t>176/ARCEP/DG/DJPC/23</t>
  </si>
  <si>
    <t>177/ARCEP/DG/DJPC/23</t>
  </si>
  <si>
    <t>13 GHz (12 750 - 13 250)</t>
  </si>
  <si>
    <t>174/ARCEP/DG/DJPC/23</t>
  </si>
  <si>
    <t>175/ARCEP/DG/DJPC/23</t>
  </si>
  <si>
    <t>3320 - 3360 MHz</t>
  </si>
  <si>
    <t>Immeuble BIDC - CEDEAO,                 8ème étage BP : 2985</t>
  </si>
  <si>
    <t>headoffice@flyasky.com / www.flyasky.com</t>
  </si>
  <si>
    <t>Ahadu SIMACHEW</t>
  </si>
  <si>
    <t>087/ARCEP/DG/22</t>
  </si>
  <si>
    <t>088/ARCEP/DG/22</t>
  </si>
  <si>
    <t>085/ARCEP/DG/22</t>
  </si>
  <si>
    <t>086/ARCEP/DG/22</t>
  </si>
  <si>
    <t>131.5</t>
  </si>
  <si>
    <t>Immeuble SCIAK 
Boulevard de la République
BP 229 Lomé - Togo</t>
  </si>
  <si>
    <t>22 53 62 62
22 21 91 31</t>
  </si>
  <si>
    <t xml:space="preserve">information@boatogo.com </t>
  </si>
  <si>
    <t>130/ARCEP/DG/DJPC/23</t>
  </si>
  <si>
    <t>131/ARCEP/DG/DJPC/23</t>
  </si>
  <si>
    <t>5350 - 5355 MHz</t>
  </si>
  <si>
    <t>Redouane TOUBI</t>
  </si>
  <si>
    <t>210/ARCEP/DG/22</t>
  </si>
  <si>
    <t>Immeuble BOAD 6ème étage
01 BP : 2722</t>
  </si>
  <si>
    <t>Serge N'GUESSAN</t>
  </si>
  <si>
    <t>087/ART&amp;P/DG/16</t>
  </si>
  <si>
    <t>088/ART&amp;P/DG/16</t>
  </si>
  <si>
    <t>089/ART&amp;P/DG/16</t>
  </si>
  <si>
    <t>Place du Petit marché, rue Koumoré
01 BP : 3256</t>
  </si>
  <si>
    <t xml:space="preserve"> 22 20 88 92</t>
  </si>
  <si>
    <t>Kofi DORKENOO</t>
  </si>
  <si>
    <t>3400 - 3600 MHz</t>
  </si>
  <si>
    <t>Rue Abdoulaye Fadiga
BP : 120</t>
  </si>
  <si>
    <t>22 21 53 84</t>
  </si>
  <si>
    <t xml:space="preserve">courrier@lome.bceao.int
courrier.tdn@bceao.int </t>
  </si>
  <si>
    <t>BANQUE CENTRAL DES ETATS DE L'AFRIQUE DE L'OUEST (BCEAO)</t>
  </si>
  <si>
    <t>Cité OUA 2000 Blvd Gnassingbé E.
BP : 3915</t>
  </si>
  <si>
    <t>22 53 33 00</t>
  </si>
  <si>
    <t>HAWA CISSE WAGUE</t>
  </si>
  <si>
    <t>Joëlle BUSINGER</t>
  </si>
  <si>
    <t>Hervé ASSAH</t>
  </si>
  <si>
    <t>157/ART&amp;P/DG/19</t>
  </si>
  <si>
    <t>017/ART&amp;P/DG/16</t>
  </si>
  <si>
    <t>018/ART&amp;P/DG/16</t>
  </si>
  <si>
    <t>30 - 87 MHz
136 - 174 MHz</t>
  </si>
  <si>
    <t>016/ART&amp;P/DG/15</t>
  </si>
  <si>
    <t>054/ART&amp;P/DG/16</t>
  </si>
  <si>
    <t>ACCESSI TOGO</t>
  </si>
  <si>
    <t>AGIRIS</t>
  </si>
  <si>
    <t>AMBASSADE DES ETATS-UNIS AU TOGO</t>
  </si>
  <si>
    <t>AMERICAN EAGLE SECURITY</t>
  </si>
  <si>
    <t>AGENCE NATIONALE POUR L'EMPLOI (ANPE)</t>
  </si>
  <si>
    <t>BANQUE D'INVESTISSEMENT ET DE DEVELOPPEMENT DE LA CEDEAO (BIDC)</t>
  </si>
  <si>
    <t>IB BANK TOGO (Ex BANQUE TOGOLAISE POUR LE COMMERCE ET L'INDUSTRIE (BTCI)</t>
  </si>
  <si>
    <t>BOLLORE AFRICA LOGISTICS</t>
  </si>
  <si>
    <t>BRASSERIE BB LOME SA</t>
  </si>
  <si>
    <t>CMA CGM TOGO S.A.U.</t>
  </si>
  <si>
    <t>CORLAY TOGO</t>
  </si>
  <si>
    <t>ENTREPRISE SOCIALE DU MARCHE COMMUN (ESMC)</t>
  </si>
  <si>
    <t>eProcess International S.A.</t>
  </si>
  <si>
    <t>FONDS MONETAIRE INTERNATIONAL (FMI)</t>
  </si>
  <si>
    <t>GRIMALDI TOGO S.A.</t>
  </si>
  <si>
    <t>ISERVICES</t>
  </si>
  <si>
    <t>KALYAN HOSPITALITY DEVELOPMENT</t>
  </si>
  <si>
    <t>LOME CATERING</t>
  </si>
  <si>
    <t>LONATO</t>
  </si>
  <si>
    <t>MAERSK LINE</t>
  </si>
  <si>
    <t>MEDIA PLUS</t>
  </si>
  <si>
    <t>NECOTRANS GETMA</t>
  </si>
  <si>
    <t>NOUVELLES SOTOTOLES</t>
  </si>
  <si>
    <t>ORYX ENERGIES LUBRIFIANTS</t>
  </si>
  <si>
    <t>PLAN INTERNATIONAL TOGO</t>
  </si>
  <si>
    <t>SAHAM REINSURANCE</t>
  </si>
  <si>
    <t>SCANTOGO</t>
  </si>
  <si>
    <t>SG2S</t>
  </si>
  <si>
    <t>SOCIETE TOGOLAISE DE HANDLING</t>
  </si>
  <si>
    <t>SOCIETE SAMHOLLANDIA Sarl U</t>
  </si>
  <si>
    <t>SOCIETE DE SECURITE VIGILANCE</t>
  </si>
  <si>
    <t>SOCIETE TOGOLAISE POUR LA PROTECTION ET LA SECURITE</t>
  </si>
  <si>
    <t>TOGO OIL COMPANY S.A.</t>
  </si>
  <si>
    <t>UNION TOGOLAISE DE BANQUE</t>
  </si>
  <si>
    <t>UNIVERSITE DE LOME</t>
  </si>
  <si>
    <t>Route de Kpalimé Imm. GALAXI Adidogomé                                                  04 BP : 784</t>
  </si>
  <si>
    <t>accessitogo@gmail.com</t>
  </si>
  <si>
    <t>Daniel OKOUAGBE</t>
  </si>
  <si>
    <t>32/ART&amp;P/DG/11</t>
  </si>
  <si>
    <t>33/ART&amp;/DG/11</t>
  </si>
  <si>
    <t>146 – 174 MHz</t>
  </si>
  <si>
    <t>PMR</t>
  </si>
  <si>
    <t>Résidence du Bénin, Villa B43,  BP : 20037 Lomé</t>
  </si>
  <si>
    <t>agiris@gmail.com /www.agiris.com</t>
  </si>
  <si>
    <t>TEFRIDJ Abdallah</t>
  </si>
  <si>
    <t>349/ART&amp;P/DG/DT/11</t>
  </si>
  <si>
    <t>030/ART&amp;P/DG/17</t>
  </si>
  <si>
    <t>BP : 61644                                                                                                        174, rue Hédzranawoé</t>
  </si>
  <si>
    <t>americaneaglesecurity1@yahoo.fr</t>
  </si>
  <si>
    <t>KOUDAYA D. Francis</t>
  </si>
  <si>
    <t>456/ART&amp;P/DG/DT/04                                                                                                           763/ART&amp;P/DG/02</t>
  </si>
  <si>
    <t>155.850 MHz</t>
  </si>
  <si>
    <t>Angle Bvd du 13 janvier-Avenue Frantz Joseph Strauss, Face à la caserne des sapeurs pompiers à Nyékonakpoè B.P : 4306</t>
  </si>
  <si>
    <t xml:space="preserve">anpetogo@anpetogo.tg  </t>
  </si>
  <si>
    <t>Edmond Comlan AMOUSSOU</t>
  </si>
  <si>
    <t>144/ART&amp;P/DG/16</t>
  </si>
  <si>
    <t>145/ART&amp;P/DG/16</t>
  </si>
  <si>
    <t>5738 - 5743                                                                                                                                                                                                                   5820 - 5825</t>
  </si>
  <si>
    <t xml:space="preserve">128, Blvd du 13 janvier                                                  BP : 2704 </t>
  </si>
  <si>
    <t>bidc@bidc-ebid.org</t>
  </si>
  <si>
    <t>Bashir M. IFO</t>
  </si>
  <si>
    <t>033/ART&amp;P/DG/16</t>
  </si>
  <si>
    <t>169, Boulevard du 13 janvier
01 BP 369 Lomé - Togo</t>
  </si>
  <si>
    <t>btci@btci.tg / www.btci.net</t>
  </si>
  <si>
    <t>Essossimna GNAKADE</t>
  </si>
  <si>
    <t>131/ART&amp;P/DG/19</t>
  </si>
  <si>
    <t>BGAN</t>
  </si>
  <si>
    <t>Lallé Ibrahim SORY</t>
  </si>
  <si>
    <t>223/ARCEP/DG/21</t>
  </si>
  <si>
    <t xml:space="preserve">Zone portuaire  01 BP : 34                                            </t>
  </si>
  <si>
    <t>info.altogo@bollore.com</t>
  </si>
  <si>
    <t>135/ART&amp;P/DG/15</t>
  </si>
  <si>
    <t>Route d'Atakpamé Agoényivé PK10 (Face Etat Major)                                          BP : 896</t>
  </si>
  <si>
    <t>www.bblome.com</t>
  </si>
  <si>
    <t>Thierry FERAUD</t>
  </si>
  <si>
    <t>212/ART&amp;P/DG/17</t>
  </si>
  <si>
    <t>Boulevard du Mono</t>
  </si>
  <si>
    <t>Yvain RICHARD-LEROUX</t>
  </si>
  <si>
    <t xml:space="preserve">Centrale Thermique de Lomé, Route d’Aného, 01 BP : 3662 Lomé-Togo </t>
  </si>
  <si>
    <t>Cheick Oumar SYLLA</t>
  </si>
  <si>
    <t>022/ART&amp;P/DG/16</t>
  </si>
  <si>
    <t xml:space="preserve">Boulevard de la Paix face à  l'aéroport BP : 1188                                             </t>
  </si>
  <si>
    <t>mrsholdings.com</t>
  </si>
  <si>
    <t>Kouassi KLA</t>
  </si>
  <si>
    <t>021/MPT/CAB/ART&amp;P/11</t>
  </si>
  <si>
    <t>Nukafu, angle rue Sagouda, Kiyéou &amp; Bandjéli                                                                                        03 BP : 30038</t>
  </si>
  <si>
    <t>esmcsarlu@esmcgacsource.com / esmcsarlu@gmail.com</t>
  </si>
  <si>
    <t>Essohamlom SAMA</t>
  </si>
  <si>
    <t>020/ART&amp;P/DG/16</t>
  </si>
  <si>
    <t>021/ART&amp;P/DG/16</t>
  </si>
  <si>
    <t>5780 - 5790                                                                                 5800 - 5810</t>
  </si>
  <si>
    <t>BP : 4385</t>
  </si>
  <si>
    <t>CASEF c/o MEF Bureau 275                                     BP : 275</t>
  </si>
  <si>
    <t>Werner Keller</t>
  </si>
  <si>
    <t>034/ART&amp;P/DG/16</t>
  </si>
  <si>
    <t xml:space="preserve">Zone Portuaire, Route A4 Accès Nord, Rond-Point Port, 
B.P : 61214
</t>
  </si>
  <si>
    <t>grimaldi@grimaldi-togo.com</t>
  </si>
  <si>
    <t>Jose Luis CASTILLA REYES</t>
  </si>
  <si>
    <t>062/ART&amp;P/DG/19</t>
  </si>
  <si>
    <t>063/ART&amp;P/DG/19</t>
  </si>
  <si>
    <t>136 -174 MHz</t>
  </si>
  <si>
    <t>Blvd de la Victoire, Feu Tricolore en face du Collège Prostestant                                                                                                                                                                                   01 BP : 3668</t>
  </si>
  <si>
    <t>inquiries@groupeiservices.com</t>
  </si>
  <si>
    <t>Jean-Robert HOUNTOMEY</t>
  </si>
  <si>
    <t>107/ART&amp;P/DT/DG/06</t>
  </si>
  <si>
    <t>147.25-25 MHz</t>
  </si>
  <si>
    <t>2564, avenue de la Chance                                                                    BP : 50</t>
  </si>
  <si>
    <t>ashok@kalyanresources.com</t>
  </si>
  <si>
    <t>Ashok K. GUPTA</t>
  </si>
  <si>
    <t>040/ART&amp;P/DG/15</t>
  </si>
  <si>
    <t>057/ART&amp;P/DG/14</t>
  </si>
  <si>
    <t>074/ART&amp;P/DG/14</t>
  </si>
  <si>
    <t>075/ART&amp;P/DG/14</t>
  </si>
  <si>
    <t>Aéroport International Gnassingbé Eyadema                      BP : 36 88</t>
  </si>
  <si>
    <t>lomecat@hotmail.com</t>
  </si>
  <si>
    <t>Grégoire NIKIEL</t>
  </si>
  <si>
    <t>046/ART&amp;P/DG/15</t>
  </si>
  <si>
    <t>2470, Avenue de la Chance                                                                                                                       BP : 895</t>
  </si>
  <si>
    <t xml:space="preserve">lonato@lonato.tg </t>
  </si>
  <si>
    <t>Youssouf OUATTARA</t>
  </si>
  <si>
    <t>126/ART&amp;P/DG/18</t>
  </si>
  <si>
    <t>Rue Koumoré Immeuble Taba                BP : 27 41</t>
  </si>
  <si>
    <t>togsalext@maersk.com</t>
  </si>
  <si>
    <t>Kevin TAYLOR</t>
  </si>
  <si>
    <t>095/ART&amp;P/DG/16</t>
  </si>
  <si>
    <t>202 Bis, Boulevard du 13 janvier
BP 3601 Lomé - Togo</t>
  </si>
  <si>
    <t>mplus@mediaplus.tg</t>
  </si>
  <si>
    <t xml:space="preserve">Richard AQUEREBURU </t>
  </si>
  <si>
    <t>056/ART&amp;P/DG/14</t>
  </si>
  <si>
    <t>470 - 478 MHz
494 - 502 MHz
606 - 614 MHz
614 - 622 MHz</t>
  </si>
  <si>
    <t>MMDS</t>
  </si>
  <si>
    <t>Route A3 Akodessewa, Zone portuaire BP : 13755</t>
  </si>
  <si>
    <t>www.necotrans.com</t>
  </si>
  <si>
    <t>Sylvain JOLY</t>
  </si>
  <si>
    <t>077/ART&amp;P/DG/15</t>
  </si>
  <si>
    <t>013/ART&amp;P/DG/16</t>
  </si>
  <si>
    <t>014/ART&amp;P/DG/16</t>
  </si>
  <si>
    <t>Zone industrielle BP : 9106</t>
  </si>
  <si>
    <t>contact@sototoles.com</t>
  </si>
  <si>
    <t>Zone portuaire BP : 9165</t>
  </si>
  <si>
    <t>oryxtogo@oryxenergies.com</t>
  </si>
  <si>
    <t>Eric SEHR</t>
  </si>
  <si>
    <t>121/ART&amp;P/DG/15</t>
  </si>
  <si>
    <t>175 Avenue Kondona                                         01 BP : 3485</t>
  </si>
  <si>
    <t>togo.co@plan-international.org /  plan-internatioanal.org</t>
  </si>
  <si>
    <t>Komlan A. SABOUTEY</t>
  </si>
  <si>
    <t>004/MPT/ART&amp;P/10</t>
  </si>
  <si>
    <t>63, Blvd du 13 janvier                                                                                                07 BP : 7012</t>
  </si>
  <si>
    <t>Hermine Nadine HEYA</t>
  </si>
  <si>
    <t>135/ART&amp;P/DG/17</t>
  </si>
  <si>
    <t>Zone portuaire  06 BP : 62108</t>
  </si>
  <si>
    <t>scantogo@hcafrica.com</t>
  </si>
  <si>
    <t>028/MPT/ART&amp;P/11</t>
  </si>
  <si>
    <t>Zone portuaire
BP : 7701</t>
  </si>
  <si>
    <t>sg2ssurete@yahoo.fr</t>
  </si>
  <si>
    <t>VHF</t>
  </si>
  <si>
    <t xml:space="preserve">BP : 10112  Aéroport International Gnassingbé Eyadema                                                                                                                                                                                                                                                                                                                                                                                                                                                                                                           </t>
  </si>
  <si>
    <t>dgsthandling@yahoo.fr / sthandling@gmail.com</t>
  </si>
  <si>
    <t>Mahrouf AYEVA</t>
  </si>
  <si>
    <t>062/ART&amp;P/DG/15</t>
  </si>
  <si>
    <t>063/ART&amp;P/DG/15</t>
  </si>
  <si>
    <t>157.00 - 151.6 MHz</t>
  </si>
  <si>
    <t>325 Rue Angle, Boulevard du Haho
BP 30689 Lomé - Togo</t>
  </si>
  <si>
    <t>info@samhollandiatogo.com</t>
  </si>
  <si>
    <t>SAMAROU Abdou Nassaire</t>
  </si>
  <si>
    <t>091/ART&amp;P/DG/14</t>
  </si>
  <si>
    <t>092/ART&amp;P/DG/14</t>
  </si>
  <si>
    <t>Boulevard du Haho,Hédzranawoé                                                 BP : 31173</t>
  </si>
  <si>
    <t>Idrissa DERMAN</t>
  </si>
  <si>
    <t>044/ART&amp;P/DG/13</t>
  </si>
  <si>
    <t>045/ART&amp;P/DG/13</t>
  </si>
  <si>
    <t>147 - 174 MHz</t>
  </si>
  <si>
    <t>Quartier Aflao Avedji - Lomé</t>
  </si>
  <si>
    <t>stpstogo@gmail.com</t>
  </si>
  <si>
    <t>Sénam Fafadji TOMEGAH</t>
  </si>
  <si>
    <t>132/ART&amp;P/DG/17</t>
  </si>
  <si>
    <t>133/ART&amp;P/DG/17</t>
  </si>
  <si>
    <t>Route d'Aného zone industrielle                                                        BP : 797</t>
  </si>
  <si>
    <t>www.shell.com</t>
  </si>
  <si>
    <t>Andrée AKOUMANY</t>
  </si>
  <si>
    <t>099/ART&amp;P/DG/17</t>
  </si>
  <si>
    <t>BP : 359</t>
  </si>
  <si>
    <t>Patrick MESTRALLET</t>
  </si>
  <si>
    <t>122/ART&amp;P/DG/17</t>
  </si>
  <si>
    <t>01 BP : 1515</t>
  </si>
  <si>
    <t>Dodzi Komla KOKOROKO</t>
  </si>
  <si>
    <t>164/ART&amp;P/DG/17</t>
  </si>
  <si>
    <t>165/ART&amp;P/DG/17</t>
  </si>
  <si>
    <t xml:space="preserve"> 22 21 35 00                                                                                                22 21 85 95</t>
  </si>
  <si>
    <t xml:space="preserve"> 22 23 43 00 /                                                 22 23 43 01</t>
  </si>
  <si>
    <t xml:space="preserve"> 22 23 72 00                                22 27 18 31</t>
  </si>
  <si>
    <t>22 51 85 89 / 
 90 81 71 77</t>
  </si>
  <si>
    <t xml:space="preserve"> 22 26 56 23</t>
  </si>
  <si>
    <t>22 26 11 84</t>
  </si>
  <si>
    <t>22 26 34 24 /                                                                                                22 26 34 19</t>
  </si>
  <si>
    <t>23 20 51 14</t>
  </si>
  <si>
    <t xml:space="preserve">22 27 06 81 </t>
  </si>
  <si>
    <t xml:space="preserve"> 22 20 05 03  /
22 20 05 90</t>
  </si>
  <si>
    <t>22 26 78 36 /                   22 26 79 37</t>
  </si>
  <si>
    <t>22 71 40 40</t>
  </si>
  <si>
    <t>22 27 82 30</t>
  </si>
  <si>
    <t>22 27 93 59</t>
  </si>
  <si>
    <t xml:space="preserve">22 21 06 07 </t>
  </si>
  <si>
    <t>22 23 12 00</t>
  </si>
  <si>
    <t>22 53 57 00 /
22 51 35 08</t>
  </si>
  <si>
    <t>22 26 45 62</t>
  </si>
  <si>
    <t xml:space="preserve"> 22 25 87 74</t>
  </si>
  <si>
    <t>22 20 89 99</t>
  </si>
  <si>
    <t>22 27 32 55 /
22 27 32 31</t>
  </si>
  <si>
    <t>22 21 91 87</t>
  </si>
  <si>
    <t xml:space="preserve"> 22 22 23 70 </t>
  </si>
  <si>
    <t xml:space="preserve">22 19 32 71 </t>
  </si>
  <si>
    <t>22 23 68 78</t>
  </si>
  <si>
    <t xml:space="preserve">22 23 74 00 /                     22 27 40 40 </t>
  </si>
  <si>
    <t>22 71 12 74</t>
  </si>
  <si>
    <t>22 27 58 78 /           
22 27 07 20</t>
  </si>
  <si>
    <t>22 25 10 84 / 85</t>
  </si>
  <si>
    <t>22 21 68 64</t>
  </si>
  <si>
    <t>22 20 97 58</t>
  </si>
  <si>
    <t xml:space="preserve"> 22 26 76 25</t>
  </si>
  <si>
    <t>22 26 15 69</t>
  </si>
  <si>
    <t xml:space="preserve">90 62 17 34 /                              98 79 27 48 </t>
  </si>
  <si>
    <t>Nom et adresse du fabricant</t>
  </si>
  <si>
    <t>Nom et adresse du demandeur</t>
  </si>
  <si>
    <t>Date d'obtention de l'agrément</t>
  </si>
  <si>
    <t>Référence de la décision de l'agrément</t>
  </si>
  <si>
    <t>Référence du certificat</t>
  </si>
  <si>
    <t>Fréquence (GHz-MHz-KHz)</t>
  </si>
  <si>
    <t>Nom de l'équipement</t>
  </si>
  <si>
    <t>Marque de l'équipement</t>
  </si>
  <si>
    <t>Modèle de l'équipement</t>
  </si>
  <si>
    <t>Durée de l'agrément</t>
  </si>
  <si>
    <t>ACTIA AUTOMOTIVE                                                                                                         5, rue Jorge Semprun, BP : 74215                                                                                                                31432, Toulouse Cedex 4 France                                                                                    Tél : 33 (0) 5 61 17 61 61                                                                                                                                                                                                              Fax : 33 (0) 5 61 55 42 31                                                                                                          E-mail : daisy.dayde@ext.actia.fr</t>
  </si>
  <si>
    <t xml:space="preserve">ADC Automotive Distance Control Systems GmbH 
Peter-Dornier-Strasse 10 
D-88131 Lindau (Bodensee) Germany
Tél : + 49 8382 9699-0
</t>
  </si>
  <si>
    <t>ADVA Optical Networking SE
Fraunhoferstrasse 9a
82152 Martinsried, Germany
Tél : 49 89 89 06 650
E-mail : rneuman@adva.com</t>
  </si>
  <si>
    <t xml:space="preserve">Alliance Laundry Systems LLC 
221 Shepard Street 
PO Box 990 Ripon, WI 54971 
United States of America
</t>
  </si>
  <si>
    <t>ALPINE ELECTRONICS, INC.                                                                                                    20-1 Yoshima kogyodanchi                                                                                    Iwaki, Fukushima 970-1192 Japan                                                                                                       Tél : (+81) 246-36-4111                                                                                                 Fax : (+81) 246-36-8308</t>
  </si>
  <si>
    <t xml:space="preserve">ALPINE ELECTRONICS, INC.                                                                                                    20-1 Yoshima kogyodanchi                                                                                    Iwaki, Fukushima 970-1192 Japan                                                                                                       Tél : (+81) 246-36-4111                                                                                                 Fax : (+81) 246-36-8309      </t>
  </si>
  <si>
    <t xml:space="preserve">ALPINE ELECTRONICS, INC.                                                                                                    20-1 Yoshima kogyodanchi                                                                                    Iwaki, Fukushima 970-1192 Japan                                                                                                       Tél : (+81) 246-36-4111                                                                                                 Fax : (+81) 246-36-8309                                                                                               </t>
  </si>
  <si>
    <t>ALPINE Electronics GmbH                                                                                                Ohmstr, 4, 85716 Unterschleissheim                                                                                                       Tél : + 49 (0) 89 32 42 64-0</t>
  </si>
  <si>
    <t xml:space="preserve">ALPINE ELECTRONICS, INC.                                                                                                    20-1 Yoshima kogyodanchi                                                                                    Iwaki, Fukushima 970-1192 Japan                                                                                                       Tél : (+81) 246-36-4111                                                                                                 Fax : (+81) 246-36-8309                                                                                                 </t>
  </si>
  <si>
    <t xml:space="preserve">ALPINE ELECTRONICS, INC.                                                                                                    20-1 Yoshima kogyodanchi                                                                                    Iwaki, Fukushima 970-1192 Japan                                                                                                       Tél : (+81) 246-36-4111                                                                                                   Fax : (+81) 246-36-8309                                                                                                 </t>
  </si>
  <si>
    <t xml:space="preserve">ALPINE ELECTRONICS, INC.                                                                                                    20-1 Yoshima kogyodanchi                                                                                    Iwaki, Fukushima 970-1192 Japan                                                                                                       Tél : (+81) 246-36-4111                                                                                                        Fax : (+81) 246-36-8309                                                                                                 </t>
  </si>
  <si>
    <t>ALPINE ELECTRONICS, INC.                                                                                                   Iwaki Headquarterrs, 20-1 Yoshima Industrial Park                                                     Iwaki, Fukushima 970-1192 Japan                                                                           Tél : (+81) 246-36-4111                                                                                                   Fax : (+81) 246-36-8309</t>
  </si>
  <si>
    <t>ALPINE ELECTRONICS, INC.                                                                                                   Iwaki Headquarterrs, 20-1 Yoshima Industrial Park                                                     Iwaki, Fukushima 970-1192 Japan                                                                           Tél : (+81) 246-36-4111                                                                                                Fax : (+81) 246-36-8309</t>
  </si>
  <si>
    <t xml:space="preserve">ALPS ALPINE Co., Ltd. 
6-3-36, Nakazato, Furukawa, Osaki City
Miyagi-pref, 989-6181 Japan
Tél : + 81-229-23-5111
</t>
  </si>
  <si>
    <t>ALPS ALPINE CO., LTD.
Engineering Headquarters Furukawa R &amp; D Center
6-3-36, Nakazato, Furukawa, Osaki City, Miyagi-pref, 989-6181 Japan
Tél : + 81-229-23-5111
Fax : + 81-229-23-5129</t>
  </si>
  <si>
    <t>ALPS ALPINE EUROPE GmbH 
Ohmstrasse 4, D-85716 Unterschleissheim, Germany
Tél : + 49 (0) 89-324264-0</t>
  </si>
  <si>
    <t>ALPS ELECTRIC Co., Ltd.
6-3-36, Nakazato, Furukawa, Osaki City,                                                             Miyagi-pref, 989-6181, Japan
Tél. +81-229-23-5111,
Fax. +81-229-23-5129</t>
  </si>
  <si>
    <t>ALPS ELECTRIC Co., Ltd.                                                                                                                                 1500 Atlantic Boulevard                                                                                                      Auburn Hills, MI 48326, United States of America                                                                      Tél : (248) 391-9950                                                                                                              Fax : (248) 391-2500</t>
  </si>
  <si>
    <t>ALPS ELECTRIC Co., Ltd;
6-3-36, Nakazato, Furukawa, Osaki City, 
Tél. +81-229-23-5111,
Fax. +81-229-22-3755</t>
  </si>
  <si>
    <t>APPLE Inc.                                                                                                                       I Infinite Loop, Mail Stop 91-1EMC                                                                        Cupertino, California 95014, USA                                                                                Tél : 00 353-21-428 4000                                                                                                             Fax : 00 353-25-428 4644</t>
  </si>
  <si>
    <t>APPLE Inc.                                                                                                                                     I Infinite Loop, Mail Stop 91-1EMC                                                                 Cupertino, California 95014, USA                                                                                Tél : 00 353-21-428 4000                                                                                                             Fax : 00 353-25-428 4644</t>
  </si>
  <si>
    <t>APPLE Inc.                                                                                                                                     I Infinite Loop, Mail Stop 91-1EMC                                                               Cupertino, California 95014, USA                                                                                Tél : 00 353-21-428 4000                                                                                                             Fax : 00 353-25-428 4644</t>
  </si>
  <si>
    <t>APPLE Inc.                                                                                                                                  I Infinite Loop, Mail Stop 91-1EMC                                                                Cupertino, California 95014, USA                                                                                Tél : 00 353-21-428 4000                                                                                                             Fax : 00 353-25-428 4644</t>
  </si>
  <si>
    <t>APPLE Inc.                                                                                                                                              I Infinite Loop, Mail Stop 91-1EMC                                                                              Cupertino, California 95014, USA                                                                                Tél : 00 353-21-428 4000                                                                                                             Fax : 00 353-25-428 4644</t>
  </si>
  <si>
    <t>APPLE Inc.                                                                                                                                   I Infinite Loop, Mail Stop 91-1EMC                                                                          Cupertino, California 95014, USA                                                                                Tél : 00 353-21-428 4000                                                                                                             Fax : 00 353-25-428 4644</t>
  </si>
  <si>
    <t>APPLE Inc.                                                                                                                        I Infinite Loop, Mail Stop 91-1EMC                                                                Cupertino, California 95014, USA                                                                                Tél : 00 353-21-428 4000                                                                                                             Fax : 00 353-25-428 4644</t>
  </si>
  <si>
    <t>APPLE Inc. Apple Operations Europe                                                                                                         Hollyhill Industrial Estate ; Cork City, Ireland                                                                                           Tél : + 353 21 428 4000                                                                                                 Fax : + 353 25 428 4644</t>
  </si>
  <si>
    <t>APPLE Inc.                                                                                                                       Infinite Loop ; Cupertino   CA 95014, USA</t>
  </si>
  <si>
    <t>Aptiv Connection Systems India Pvt Ltd
7/60-A &amp; 60-B, Arakunnam Pulickamaly Road
Arakunnam P.O., Mulanthuruthy, Cochin
Kerala, 682312 India</t>
  </si>
  <si>
    <t xml:space="preserve">Aptiv Electronics (Suzhou) Co., Ltd. 
No. 123, Changyang Street, Industrial Park
Suzhou City, Jiangsu Province, P.R China
</t>
  </si>
  <si>
    <t xml:space="preserve">APTIV SERVICES DEUTSCHLAND GmbH                                                                     Am Technologiepark 1
D-42119 Wuppertal, Germany
Tél : (02 02) 2 91 - 0
</t>
  </si>
  <si>
    <t>APTIV Services US LLC                                                                                                                  2151 East Lincoln Road                                                                                                                                                        Kokomo, Indiana 46902                                                                                                                                                              United States of America</t>
  </si>
  <si>
    <t xml:space="preserve">AUTOLIV ELECTRONICS ASP, Inc.                                                                                    26545 America Drive                                                                                                Southfield, Michigan 48084 </t>
  </si>
  <si>
    <t>AUTOLIV ELECTRONICS ASP, Inc.                                                                                    26545 America Drive                                                                                                Southfield, Michigan 48084                                                                                     United States of America</t>
  </si>
  <si>
    <t xml:space="preserve">AUTOMOTIVE DISTANCE CONTROL SYSTEMS (ADC)                                    Peter-Dornier-Strasse 10                                                                                                 D-88131 Lindau (Bodensee) Germany                                                                   </t>
  </si>
  <si>
    <t>AUTOMOTIVE DISTANCE CONTROL SYSTEMS (ADC)                                    Peter-Dornier-Strasse 10                                                                                                          D-88131 Lindau (Bodensee) Germany                                                                   Tél :  + 49 8382 9699 0                                                                                                          Fax : + 49 8382 96 99 548</t>
  </si>
  <si>
    <t>AUTOMOTIVE DISTANCE CONTROL SYSTEMS (ADC)                                    Peter-Dornier-Strasse 10                                                                     D-88131 Lindau (Bodensee) Germany                                                                   Tél :  + 49 8382 9699 0                                                                              Fax : + 49 8382 96 99 548</t>
  </si>
  <si>
    <t xml:space="preserve">BECOM Electronics GmbH 
Technikerstrasse 1, A-7442 Hochstrass
Tel: +43 2616 2930
</t>
  </si>
  <si>
    <t xml:space="preserve">BH EVS Co., Ltd.
25, Pyeongcheon-ro 199beon-gil, Bupyeong-gu, Incheon, Republic of Korea
</t>
  </si>
  <si>
    <t>BRADY WORLDWIDE INC.                                                                                                                                                                                                                                                        6555 W. Good Hope Rd                                                                                                                                                                        Milwaukee WI 53223                                                                                                                                                      United States of AMerica                                                                                                                                                      Tél : 888-272-3946</t>
  </si>
  <si>
    <t xml:space="preserve">BURY Sp. z o.o.
ul. Wojska Polskiego 4 
PL-39-300 Mielec, POLAND
Tél : + 48 017 788 46 00 </t>
  </si>
  <si>
    <t>BURY Sp. z o.o.
ul. Wojska Polskiego 4 
PL-39-300 Mielec, POLAND
Tél : + 48 017 788 46 01</t>
  </si>
  <si>
    <t>Bury GmbH &amp; Co.KG                                                                                                                                                                    Robert-Koch-Str. 1-7, 32584 Löhne, Germany                                                                                                                                                       Tél : + 49 5732 9706-99</t>
  </si>
  <si>
    <t>Bury GmbH &amp; Co.KG                                                                                                                                                                    Robert-Koch-Str. 1-7, 32584 Löhne, Germany                                                                                                                                                       Tél : + 49 5732 9706-100</t>
  </si>
  <si>
    <t>CALSONIC KANSEI CORPORATION                                                                                  2-1917  Nisshin-cho, Kita-ku, Saitama-shi                                                                                       Saitama-ken 331-8501 Japan                                                                                                                           Tél : + 81 48 660 4073</t>
  </si>
  <si>
    <t xml:space="preserve">CANON INC.                                                                                                       Canon Middle East FZLLC                                                                                                                Canon Building 9, Dubai Internet City                                                                   P.o. Bocx 500 001 Dubai, UAE                                    </t>
  </si>
  <si>
    <t>CATERPILLAR Inc; 
100 North East Adams Street                                                                                                          Peoria, Illinois USA 61629                                                                                                    Tél : (309) 675-997</t>
  </si>
  <si>
    <t>CATERPILLAR Inc; 
100 North East Adams Street                                                                                                          Peoria, Illinois USA 61629                                                                                                    Tél : (309) 675-998</t>
  </si>
  <si>
    <t>CATERPILLAR Inc; 
100 North East Adams Street                                                                                                          Peoria, Illinois USA 61629                                                                                                    Tél : (309) 675-999</t>
  </si>
  <si>
    <t>CATERPILLAR Inc; 
100 North East Adams Street                                                                                                          Peoria, Illinois USA 61629                                                                                                    Tél : (309) 675-1000</t>
  </si>
  <si>
    <t>CATERPILLAR Inc; 
100 NE Adams Street, Peoria,
IL, 61616, USA</t>
  </si>
  <si>
    <t>CARUX TECHNOLOGY INC.
No.12, Building B, Nanke 8th Road, Shanhua District 74144 Tainan City (Tainan Science Park Taiwan)</t>
  </si>
  <si>
    <t xml:space="preserve">CIENA CORPORATION
7035 Ridge Road, Hanover
Maryland 21076, USA
</t>
  </si>
  <si>
    <t>Clarion Asia (Thailand) Co., Ltd.
500/39 Moo. 3 WHA Eastern Seaboard
Industrial Estate 1, Tambol Tasith, Amphur
Pluakdaeng Rayong, 21140 Thailand</t>
  </si>
  <si>
    <t>CLAIRON Co., Ltd                                                                                                                   7-2 Shintoshin, Chuo-Ku                                                                                                                                   Saitama-shi, Saitama                                                                                                3300081 Japan</t>
  </si>
  <si>
    <t>Continental Advanced Antenna GmbH 
Römerring 1, 31137 Hildesheim
Germany</t>
  </si>
  <si>
    <t>Continental Automotive                                                                                                                                                             4685 Investment Drive, Troy, Michigan 48098                                                                                        USA</t>
  </si>
  <si>
    <t>CONTINENTAL AUTOMOTIVE GmbH                                                                                VDO Strasse1                                                                                                                                D-64832 Babenhaussen</t>
  </si>
  <si>
    <t>Continental Automotive GmbH
Siemenβtrasse 12, D-93055 Regensburg 
P.O. Box 100943 Regensburg, Germany
Tél : + 49 941 790-1</t>
  </si>
  <si>
    <t>Continental Automotive GmbH
Siemenβtrasse 12, D-93055 Regensburg 
P.O. Box 100943 Regensburg, Germany
Tél : + 49 941 790-0</t>
  </si>
  <si>
    <t xml:space="preserve">Continental Automotive GmbH
Siemenβtrasse 12, D-93055 Regensburg 
P.O. Box 100943 Regensburg, Germany
Tél : + 49 941 790-0
</t>
  </si>
  <si>
    <t xml:space="preserve">CONTINENTAL AUTOMOTIVE GmbH                                                                                Postfach 100943 Siemensstraße 12                                                                                                                                                                                                        D-93055 Regensburg Germany                                                                                                                                                                                                                                                                                                              Tél : + 49 941 790-90292                                                                                          Fax : + 49 941 79099-90292                                                                                                                                                                                E-mail : Sven.Kubeil@continental-corporation.com </t>
  </si>
  <si>
    <t>CONTINENTAL AUTOMOTIVE SYSTEMS                                                                      4685 Investment Drive                                                                                     
Troy Michigan 48089                                                                                         
Tél : 12 48 76 46 819                                                                                                    Fax : 12 48 76 46 532</t>
  </si>
  <si>
    <t xml:space="preserve">CONTINENTAL AUTOMOTIVE GmbH                                                                                Siemensstraße 12, D-93055 Regensburg                                                                         P.O. Box 100 943, 93009 Germany                                                                                      Tél : + 49 941 790-6699                                                                                          Fax : + 49 941 790 4999                                                                                                                                                                                 E-mail : Sven.Kubeil@continental-corporation.com </t>
  </si>
  <si>
    <t xml:space="preserve">CONTINENTAL AUTOMOTIVE GmbH                                                                                Siemensstraße 12, D-93055 Regensburg                                                                         P.O. Box 100 943, 93009 Germany                                                                                      Tél : + 49 941 790-90292                                                                                                                                                                                      E-mail : Sven.Kubeil@continental-corporation.com </t>
  </si>
  <si>
    <t xml:space="preserve">CONTINENTAL AUTOMOTIVE GmbH                                                                                Siemensstraße 12, D-93055 Regensburg                                                                         P.O. Box 100 943, 93009 Germany                                                                                      Tél : + 49 941 790-6699                                                                                                    Fax : + 49 941 790-4999                                                                                                                              E-mail : dagmar.kolar@continental-corporation.com </t>
  </si>
  <si>
    <t xml:space="preserve">CONTINENTAL AUTOMOTIVE GmbH                                                                                Siemensstraße 12, D-93055 Regensburg                                                                         P.O. Box 100 943, 93009 Germany                                                                                      Tél : + 49 941 790-6699                                                                                                        Fax : + 49 941 790-4999                                                                                                                              E-mail : dagmar.kolar@continental-corporation.com </t>
  </si>
  <si>
    <t>CONTINENTAL AUTOMOTIVE RAMBOUILLET France SAS                                                      1, rue de Clairefontaine                                                                                                                                              F- 78120 Rambouillet Cedex                                                                                                                 Tél : + 33 (0) 1 34 83 70 00</t>
  </si>
  <si>
    <t xml:space="preserve">Continental Automotive Systems US Inc.                                                                                                        4685 Investment Drive, Troy, Michigan, 48098, USA
</t>
  </si>
  <si>
    <t>Continental Automotive Technologies GmbH
Postfach 100943 Siemensstraße 12
93055 Regensburg, Germany 
Tél : + 49 511 938-00</t>
  </si>
  <si>
    <t>Continental Automotive Technologies GmbH
Postfach 100943 Siemensstraße 12
93055 Regensburg, Germany 
Tél : + 49 511 938-01</t>
  </si>
  <si>
    <t>Continental Automotive Technologies GmbH
Postfach 100943 Siemensstraße 12
93055 Regensburg, Germany 
Tél : + 49 511 938-02</t>
  </si>
  <si>
    <t>Continental Automotive Technologies GmbH
VDO-Strasse 1 64832 Babenhausen
Germany</t>
  </si>
  <si>
    <t>DELL Inc.
One Dell Way, (MS PS4-30)
Round Rock, Texas 78682 USA</t>
  </si>
  <si>
    <t>Delphi Data Connectivity Systems
2611 Superior Court
Auburn Hills, Michigan 48326
United States of Amercia
Tél : + 1 248 709 4508</t>
  </si>
  <si>
    <t>DELPHI ELECTRONICS AND SAFETY                                                                            2151 Lincoln RD Kokomo                                                                                                         Indiana, United States of Zmerica</t>
  </si>
  <si>
    <t xml:space="preserve">DELPHI ELECTRONICS AND SAFETY                                                                      One Corporate Center                                                                                                   Kokomo Indiana 46904 - 9005                                                                                                        United States of America                                                                                                Tél : + 001 765 451 5770                                                                                                                                                       Fax : + 001 765 451 0900                                                                                                    E-mail : brian.w.johnson@delphi.com                                                               </t>
  </si>
  <si>
    <t xml:space="preserve">DELPHI ELECTRONICS AND SAFETY                                                                    One Corporate Center                                                                                                   Kokomo Indiana 46904 - 9005                                                                                                        United States of America                                                                                                Tél : + 001 765 451 5770                                                                                                                                                       Fax : + 001 765 451 0900                                                                                                E-mail : brian.w.johnson@delphi.com                                                               </t>
  </si>
  <si>
    <t xml:space="preserve">DELPHI ELECTRONICS AND SAFETY                                                                         One Corporate Center                                                                                                   Kokomo Indiana 46904 - 9005                                                                                                        United States of America                                                                                                Tél : + 001 765 451 5770                                                                                                                                                       Fax : + 001 765 451 0900                                                                                                      E-mail : brian.w.johnson@delphi.com                                                               </t>
  </si>
  <si>
    <t xml:space="preserve">DELPHI ELECTRONICS AND SAFETY                                                                   One Corporate Center                                                                                                   Kokomo Indiana 46904 - 9005                                                                                                        United States of America                                                                                                Tél : + 001 765 451 5770                                                                                                                                                       Fax : + 001 765 451 0900                                                                                                   E-mail : brian.w.johnson@delphi.com                                                               </t>
  </si>
  <si>
    <t>DELPHI DEUTSCHLAN GmbH                                                                                                     Wiehlpuhl 4, D-51766 Engelskirchen, Germany                                                                                                                              Tél : (02261) 971-0                                                                                                                                      Fax : (02262) 6033</t>
  </si>
  <si>
    <t>DELPHI DEUTSCHLAN GmbH                                                                                                     Delphiplaz 1, 42119 Wuppertal                                                                         Germany                                                                                                                              Tél : + 49 2261 971 0                                                                                                                                       Fax : + 49 32 61 72691</t>
  </si>
  <si>
    <t xml:space="preserve">DELPHI ELECTRONICS AND SAFETY                                                                      One Corporate Center Kokomo Indiana                                                                  46904 - 9005 United States of America                                                                                                Tél : + 001 765 451 5770                                                                                                                                                       Fax : + 001 765 451 0900                                                                                                   E-mail : brian.w.johnson@delphi.com                                                               </t>
  </si>
  <si>
    <t>DENSO CORPORATION                                                                                                          1-1, Showa-cho, Kariya-shi, Aichi-ken                                                               448-8661 Japan                                                                                                                           Tél : + 81-566-61-2515</t>
  </si>
  <si>
    <t>DENSO CORPORATION                                                                                                          1-1, Showa-cho, Kariya-shi, Aichi-ken                                                               448-8661 Japan                                                                                                                           Tél : + 81-566-61-2516</t>
  </si>
  <si>
    <t>DENSO CORPORATION                                                                                                          1-1, Showa-cho, Kariya-shi, Aichi-ken                                                               448-8661 Japan                                                                                                                           Tél : + 81-566-61-2517</t>
  </si>
  <si>
    <t>DENSO CORPORATION                                                                                                          1-1, Showa-cho, Kariya-shi, Aichi-ken                                                               448-8661 Japan                                                                                                                           Tél : + 81-566-61-2518</t>
  </si>
  <si>
    <t>DENSO CORPORATION                                                                                                          1-1, Showa-cho, Kariya-shi, Aichi-ken                                                               448-8661 Japan                                                                                                                           Tél : + 81-566-61-2519</t>
  </si>
  <si>
    <t>DENSO CORPORATION                                                                                                          1-1, Showa-cho, Kariya-shi, Aichi-ken                                                               448-8661 Japan                                                                                                                           Tél : + 81-566-61-2520</t>
  </si>
  <si>
    <t>DENSO CORPORATION                                                                                                          1-1, Showa-cho, Kariya-shi, Aichi-ken                                                               448-8661 Japan                                                                                                                           Tél : + 81-566-61-2521</t>
  </si>
  <si>
    <t>DENSO CORPORATION                                                                                                          1-1, Showa-cho, Kariya-shi, Aichi-ken                                                               448-8661 Japan                                                                                                                           Tél : + 81-566-61-2522</t>
  </si>
  <si>
    <t>DENSO CORPORATION                                                                                                          1-1, Showa-cho, Kariya-shi, Aichi-ken                                                               448-8661 Japan                                                                                                                           Tél : + 81-566-61-2523</t>
  </si>
  <si>
    <t>DENSO CORPORATION                                                                                                          1-1, Showa-cho, Kariya-shi, Aichi-ken                                                               448-8661 Japan                                                                                                                           Tél : + 81-566-61-2524</t>
  </si>
  <si>
    <t xml:space="preserve">Denso International America, Inc.
24777 Denso Drive. Southfield
MI 48033, United States of America </t>
  </si>
  <si>
    <t>DENSO TEN Limited 
2-28 Gosho-dori, 1-chome, 
Hyogo-ku, Kobe, 652-8510, Japan
Tél : + 81-78-682-2159
Fax : + 81-78-671-7159</t>
  </si>
  <si>
    <t>DENSO TEN Limited 
2-28 Gosho-dori, 1-chome, 
Hyogo-ku, Kobe, 652-8510, Japan
Tél : + 81-78-682-2159
Fax : + 81-78-671-7160</t>
  </si>
  <si>
    <t>DIALOGIC US Inc.                                                                                                                         75 Perseverance way                                                                                                                Hyannis MA 02601 USA                                                                                                         Tél : + 1 508 862 3000                                                                                            Fax : + 1 781 433 5012</t>
  </si>
  <si>
    <t>EMERSON AUTOMATION SOLUTIONS, ROSEMOUNT INC.                                             8200 Market Boulevard                                                                                     Chanhassen, MN 55317                                                                                                 USA</t>
  </si>
  <si>
    <t>EPSON EUROPE B.V.                                                                                                                                      Hoogoorddreef 5 1101 BA Amsterdam Zuidoost                                                                                                                    P.o Box 12455, 1100 AL Amsterdam The Netherlands                                                         Tél : + 31 (0) 20 31 45000                                                                                             Fax : + 31 (0) 20 31 4505</t>
  </si>
  <si>
    <t>Faurecia Clarion Electronics Europe 
40 Avenue des terroirs de France, 75012, Paris, France 
Tél : + 33 1 72 36 78 9</t>
  </si>
  <si>
    <t xml:space="preserve">Faurecia Clarion Electronics Europe 
40 Avenue des terroirs de France, 75012, Paris, France 
Tél : + 33 1 72 36 78 10 </t>
  </si>
  <si>
    <t>Faurecia Clarion Electronics (Xiamen) Co., Ltd.
6F, No. 40, Guanri Road, Software Park Stage II, Xiamen
China
Tél : + 86 (0) 592 2177214</t>
  </si>
  <si>
    <t>Faurecia Clarion Electronics (Xiamen) Co., Ltd.
6F, No. 40, Guanri Road, Software Park Stage II, Xiamen
China
Tél : + 86 (0) 592 2177216</t>
  </si>
  <si>
    <t>FinDreams Technology Company Limited
No. 3001-3009, Hengping Road, Pingshan New District 
Shenzhen, Guangdong, P.R. China
Tél : + 86 18138806398</t>
  </si>
  <si>
    <t xml:space="preserve">FLEXTRONICS TECHNOLOGIES GERMANY MEXICO S. de R.L. de C.V.                                                                                                                                                                                                                            Av. Lòpez Mateos sur N° 2915 Km 6.5, 2915 Tlajomulco de Zúniga, Buildings South B2, B6 &amp; B8
C.P. 45645, Jalisco
</t>
  </si>
  <si>
    <t xml:space="preserve">Ford Motor Company
Building 5, 20300 Rotunda Drive, Dearborn, 
Michigan, 48124, United States of America
</t>
  </si>
  <si>
    <t>FOXCONN INTERCONNECT TECHNOLOGY LIMITED TAIWAN BRANCH                                                                                                                    N° 66-1, Zhongshan Rd., Tucheng Dist.                                                           New Taipei City 23680, Taiwan (R.O.C.)                                                                  Tél : + 88-2-77558887</t>
  </si>
  <si>
    <t xml:space="preserve">FOXCONN INTERCONNECT TECHNOLOGY LIMITED TAIWAN BRANCH                                                                                                                    N° 66-1, Zhongshan Rd., Tucheng Dist.                                                           New Taipei City 23680, Taiwan (R.O.C.)                                                                  Tél : + 88-2-77558888                                </t>
  </si>
  <si>
    <t>Foryou Multimedia Electronics Co., Ltd.  
No.1, North Shangxia Road, Dongjiang Hi-tech Industry Park
Huizhou, Guangdong, P.R. China  
Tél : + 86 1581250094</t>
  </si>
  <si>
    <t>Fuba Automotive Electronics GmbH
TecCenter 31162 Bad Salzdetfurth
Germany
Tél : + (49) 5063 990 0</t>
  </si>
  <si>
    <t xml:space="preserve">GARMIN International, Inc.
1200 E. 151st Street
Olathe, Kansas 66062, USA
Tél : + 1 (913) 400-5471
</t>
  </si>
  <si>
    <t xml:space="preserve">GENTEX Corporation                                                                                                                                                                                                                               600 N. Centennial Street
Zeeland, MI 49464
Tél : 616-772-1800
</t>
  </si>
  <si>
    <t>GETAC TECHNOLOGY CORPORATION                                                                5F., Building A, N°. 209, Sec. 1, Nangang Rd., Nangang Dist.,                         Taipei City 11568, Taiwan (R.O.C.)                                                                        Tél : + 86-2-2785-7888                                                                                                        Fax : + 86-2-2652-5864</t>
  </si>
  <si>
    <t xml:space="preserve">GETAC TECHNOLOGY CORPORATION                                                                5F., Building A, N°. 209, Sec. 1, Nangang Rd., Nangang Dist.,                         Taipei City 11568, Taiwan (R.O.C.)                                                                        Tél : + 86-2-2785-7888                                                                                                        Fax : + 86-2-2652-5865                                                                        </t>
  </si>
  <si>
    <t>Gosuncn Technology Group Co., Ltd. 
6F, No. 2819, KaiChuang Avenue, Science City
Huangpu Disctrict, Guangzhou City, Guangdong Province, China
Tél : + 86 -13379188912</t>
  </si>
  <si>
    <t xml:space="preserve">Guangzhou Shirui Electronics Co., Ltd. 
192, Kezhu Road Sciencetrch Park 
Guangzhou Economic &amp; technology Development District
Guangzhou, Guangdong, China </t>
  </si>
  <si>
    <t>HARMAN AUTOMOTIVE ELECTRONIC SYSTEMS (SUZHOU) Co., Ltd.                                        No 125, Fangzhou Road, SP, Suzhou Jiangsu Province                                                                                 China 215624</t>
  </si>
  <si>
    <t>HARMAN AUTOMOTIVE C SYSTEMS GmbH                                                                                                                                                                                                 Becker-Goering-Strasse 10                                                                                         76307 Karlsbad Germany</t>
  </si>
  <si>
    <t xml:space="preserve">HARMAN AUTOMOTIVE ELECTRONIC SYSTEMS (SUZHOU)                                                                                                                                                                                                        No 125 Fang Zhou Road, SIP Su Zhou, Jiang Su Province China                                                                                                                              </t>
  </si>
  <si>
    <t xml:space="preserve">Harman International (India) Pvt. Ltd. 
Gat No 339/1/1b, Village Mahalunge Tal. 
Khed, Pune, Maharashtra, 410501
</t>
  </si>
  <si>
    <t xml:space="preserve">HARMAN INTERNATIONAL INDUSTRIES, Inc                                         30001 Cabot Drive                                                                                                  Novi, MI48377, USA                                             </t>
  </si>
  <si>
    <t>HARMAN INTERNATIONAL INDUSTRIES, Inc                                         30001 Cabot Drive                                                                                                  Novi, MI48377, USA                                                                                                          Tél : + 1 248 785 2361                                                                                              Fax : + 1 248 994 2703</t>
  </si>
  <si>
    <t>HELLA GmbH &amp; Co.  KGaA                                                                                      Rixbecker Str. 75                                                                                                                          59552 Lippstadt Germany                                                                                             Tél : + 49 2941 38-0                                                                                                 Fax : + 49 2941 38-7131</t>
  </si>
  <si>
    <t>HELLA GmbH &amp; Co.  KGaA                                                                                      Rixbecker Str. 75                                                                                                                          59552 Lippstadt Germany                                                                                             Tél : + 49 2941 38-0                                                                                                 Fax : + 49 2941 38-7132</t>
  </si>
  <si>
    <t>HELLA GmbH &amp; Co.  KGaA                                                                                      Rixbecker Str. 75                                                                                                                          59552 Lippstadt Germany                                                                                             Tél : + 49 2941 38-0                                                                                                 Fax : + 49 2941 38-7133</t>
  </si>
  <si>
    <t>HELLA GmbH &amp; Co.  KGaA                                                                                      Rixbecker Str. 75                                                                                                                        59552 Lippstadt Germany                                                                                              Tél : + 49 2941 38-0                                                                                                 Fax : + 49 2941 38-7133</t>
  </si>
  <si>
    <t>HELLA KGaA Hueck &amp; Co.                                                                                      Rixbecker Str. 75                                                                                                                           59552 Lippstadt Germany                                                                                                Tél : + 49 2941 38-0                                                                                                 Fax : + 49 2941 38-7133</t>
  </si>
  <si>
    <t>HELLA KGaA Hueck &amp; Co.                                                                                      Rixbecker Str. 75                                                                                                                      59552 Lippstadt Germany                                                                                                                Tél : + 49 2941 38-0                                                                                                 Fax : + 49 2941 38-7133</t>
  </si>
  <si>
    <t>HELLA KGaA Hueck &amp; Co.                                                                                      Rixbecker Str. 75                                                                                                                       59552 Lippstadt Germany                                                                                                       Tél : + 49 2941 38-0                                                                                                 Fax : + 49 2941 38-7133</t>
  </si>
  <si>
    <t>HELLA KGaA Hueck &amp; Co.                                                                                      Rixbecker Str. 75                                                                                                                      59552 Lippstadt Germany                                                                                                          Tél : + 49 2941 38-0                                                                                                 Fax : + 49 2941 38-7133</t>
  </si>
  <si>
    <t>HELLA KGaA Hueck &amp; Co.                                                                                      Rixbecker Str. 75                                                                                                                             59552 Lippstadt Germany                                                                                                     Tél : + 49 2941 38-0                                                                                                 Fax : + 49 2941 38-7133</t>
  </si>
  <si>
    <t>HELLA KGaA Hueck &amp; Co.                                                                                      Rixbecker Str. 75                                                                                                             59552 Lippstadt Germany                                                                                               Tél : + 49 2941 38-0                                                                                                 Fax : + 49 2941 38-7133</t>
  </si>
  <si>
    <t>HELLA KGaA Hueck &amp; Co.                                                                                      Rixbecker Str. 75                                                                                                                       59552 Lippstadt Germany                                                                                                            Tél : + 49 2941 38-0                                                                                                 Fax : + 49 2941 38-7133</t>
  </si>
  <si>
    <t>HELLA KGaA Hueck &amp; Co.                                                                                      Rixbecker Str. 75                                                                                                                      59552 Lippstadt Germany                                                                                                                 Tél : + 49 2941 38-0                                                                                                 Fax : + 49 2941 38-7133</t>
  </si>
  <si>
    <t>HELLA KGaA Hueck &amp; Co.                                                                                      Rixbecker Str. 75                                                                                                           59552 Lippstadt Germany                                                                                            Tél : + 49 2941 38-0                                                                                                 Fax : + 49 2941 38-7133</t>
  </si>
  <si>
    <t>HELLA KGaA Hueck &amp; Co.                                                                                      Rixbecker Str. 75                                                                                                                                       59552 Lippstadt Germany                                                                                                 Tél : + 49 2941 38-0                                                                                                 Fax : + 49 2941 38-7133</t>
  </si>
  <si>
    <t xml:space="preserve">Hirschmann Car Communication GmbH 
Stuttgarter Strasse 45 - 51
D-72654 Neckartenzlingen, Germany 
Tél : + 49 7127 14-0
</t>
  </si>
  <si>
    <t xml:space="preserve">HL Klemove Corp.
224, Harmony-ro, Yeonsu-gu, Incheon, 
Republic of Korea
</t>
  </si>
  <si>
    <t xml:space="preserve">Hon Hai Precision Ind. Co., Ltd.
5F-1, 5 Hsin-An Road, Hsinchu, 
Science-Based Industrial Park, Taiwan, R.O.C.
Tél : + 886-3-5784975
</t>
  </si>
  <si>
    <t xml:space="preserve">Hon Hai Precision Ind. Co., Ltd.                                                                                        No. 53, Sec. 4, Zhongyang Rd., Tucheng Dist.                                                              New Taipei City 236, Taiwan (R.O.C.)                                                                                           Tél : + 886-2-77158888                                                                                                                                                                         E-mail : jack.sb.yang@foxconn.com </t>
  </si>
  <si>
    <t>Hon Hai Precision Ind. Co., Ltd.                                                                                 5F-1, 5 Hsin-An Road, Hsinchu,                                                              Science-Based Industrial Park,                                                               Taiwan, R.O.C.                                                                                                                     Tél : + 886-3-5784975                                                                                            Fax : + 886-3-5775100</t>
  </si>
  <si>
    <t>Huf Baolong Electronics Bretten GmbH
Gewerbestr. 40, 75015 Bretten
Germany</t>
  </si>
  <si>
    <t xml:space="preserve">Humax Automotive Co., Ltd.
2, Yeongmun-ro, Cheoin-gu, Yong-in-si
Gyeonggi-do, Republic of Korea ;                                         
Tél : + 82-31-697-4888
</t>
  </si>
  <si>
    <t xml:space="preserve">HUMAX AUTOMOTIVE Co. Ltd                                                                                                             (Yubang-dong, 3F), 2, Yeongmul-ro Cheoin-gu, Yong-in-si Gyeonggi-do ; Korea                                               </t>
  </si>
  <si>
    <t xml:space="preserve">HUMAX AUTOMOTIVE Co. Ltd                                                                                                             (Yubang-dong, 3F), 2, Yeongmul-ro Cheoin-gu, Yong-in-si Gyeonggi-do ; Korea                                                                                                                                                                                             Tél : + 82 (0) 31 697 4888                                                                                                                                                                               Fax :  + 82 (0) 31 697 4805                                                                                                                                               E-mail : taehun.kim@humaxauto.com                                                                                                        </t>
  </si>
  <si>
    <t xml:space="preserve">HUMAX Co., Ltd.
2, Yeongmun-ro, Cheoin-gu, 
Yongin-si, Gyeonggi-do, Korea
Tél : + 82-31-697-4880
Fax : + 82-31-697-4804
E-mail : taehun.kim@humaxauto.com
</t>
  </si>
  <si>
    <t>HUMAX Co., Ltd.
2, Yeongmun-ro, Cheoin-gu, 
Yongin-si, Gyeonggi-do, Korea
Tél : + 82-31-697-4880
Fax : + 82-31-697-4804
E-mail : taehun.kim@humaxauto.com</t>
  </si>
  <si>
    <t>HYUNDAI MOBIS Co. Ltd                                                                                                                                                                   203, Teheran-ro Gangnam-gu Seoul 135-977, Korea                                                                                         Tél : + 82 31 260 0098                                                                                                                 Fax : + 82 31 899 1785</t>
  </si>
  <si>
    <t>HYUNDAI MOBIS Co. Ltd                                                                                                                                                                   203, Teheran-ro Gangnam-gu Seoul 135-977, Korea                                                                                         Tél : + 82 31 260 0098                                                                                                                 Fax : + 82 31 899 1786</t>
  </si>
  <si>
    <t>HYUNDAI MOBIS Co. Ltd                                                                                                                                                                   203, Teheran-ro Gangnam-gu Seoul 135-977, Korea                                                                                         Tél : + 82 31 260 0098                                                                                                                 Fax : + 82 31 899 1787</t>
  </si>
  <si>
    <t>HYUNDAI MOBIS Co. Ltd                                                                                                                                                                   203, Teheran-ro Gangnam-gu Seoul 135-977, Korea                                                                                         Tél : + 82 31 260 0098                                                                                                                 Fax : + 82 31 899 1788</t>
  </si>
  <si>
    <t>HYUNDAI MOBIS Co. Ltd                                                                                                                                                                   203, Teheran-ro Gangnam-gu Seoul 135-977, Korea                                                                                         Tél : + 82 31 260 0098                                                                                                              Fax : + 82 31 899 1788</t>
  </si>
  <si>
    <t>HYUNDAI MOBIS Co. Ltd                                                                                                  203, Teheran-ro Gangnam-gu Seoul 135-977, Korea                                                                                         Tél : + 82 31 260 0098                                                                                                     Fax : + 82 31 899 1788</t>
  </si>
  <si>
    <t xml:space="preserve">Illumina, Inc.
5200 Illumina Way
San Diego, CA 92122, USA
</t>
  </si>
  <si>
    <t>INTEGENX PART OF THERMO FISHER SCIENTIFIC                                                           5720 Stoneridge Drive, Suite 300                                                                                                   Pleasanton, CA 84588, USA                                                                                                                                  Tél :  925-642-3216</t>
  </si>
  <si>
    <t>INTEL CORPORATION SAS                                                                                        425 rue de Goa - Le Cargo B6 - CS 70116                                                                                                                              06605 Antibes Cedex France                                                                                               Tél :  + 33 (0) 4 93 00 14 00                                                                                                                                         Fax : + 33 (0) 4 93 00 14 02</t>
  </si>
  <si>
    <t>INTEL CORPORATION SAS                                                                                        425 rue de Goa - Le Cargo B6 - CS 70116                                                                                                                              06605 Antibes Cedex France                                                                                               Tél :  + 33 (0) 4 93 00 14 00                                                                                                                                         Fax : + 33 (0) 4 93 00 14 01</t>
  </si>
  <si>
    <t>INTEL CORPORATION SAS                                                                                        425 rue de Goa - Le Cargo B6 - CS 70116                                                                                                                              06605 Antibes Cedex France                                                                                               Tél :  + 33 (0) 4 93 00 14 00                                                                                                                                         Fax : + 33 (0) 4 93 00 14 00</t>
  </si>
  <si>
    <t>INTEL MOBILE COMMUNICATIONS SAS                                                                                        425 rue de Goa - Le Cargo B6 - CS 70116                                                                                                                              06605 Antibes Cedex France                                                                                               Tél :  + 33 (0) 4 93 00 14 00                                                                                                                                         Fax : + 33 (0) 4 93 00 14 01</t>
  </si>
  <si>
    <t>INTEL MOBILE COMMUNICATIONS France SAS                                                                                                                            Le Navigator B, 505, route des Lucioles, Sophia Antipolis  Cedex,              BP : 06905 France</t>
  </si>
  <si>
    <t>INTEL MOBILE COMMUNICATIONS France SAS                                                                                                                            Le Navigator B, 505, route des Lucioles, Sophia Antipolis    Cedex, BP : 06905 France</t>
  </si>
  <si>
    <t>iRay Technology Co. Ltd.
RM 202, Building 7, No. 590, Ruiqing RD., Zhangjiang East Pudong, 201206 Shangai; P.R. China
Tél : + 81-21-5072 0560</t>
  </si>
  <si>
    <t>JAGUAR LAND ROVER Limited                                                                                 Abbey Road, Whitley                                                                                                                      Coventry, CV3 4LF                                                                                                        United Kingdom                                                                                                                 Tél : + 44 (0) 1926 641 111                                                                                                          Fax : + 44 (0) 1926 641 587</t>
  </si>
  <si>
    <t>JOYNEXT GmbH                                                                                        Gewerbepark Meritz 5                                                                                                                                                  D-01156 Dresden, Germany                                                                                                         Tél : + 49 (0) 351-453 55-1</t>
  </si>
  <si>
    <t>JOYNEXT GmbH                                                                                        Gewerbepark Meritz 5                                                                                                                                                  D-01156 Dresden, Germany                                                                                                         Tél : + 49 (0) 351-453 55-0</t>
  </si>
  <si>
    <t xml:space="preserve">JVCKENWOOD Corporation 
2967-3 Ishikawa-machi, Hachioji-shi 
192-8525 Tokyo, Japan 
Tél : + 81-42-646-5525
</t>
  </si>
  <si>
    <t xml:space="preserve">Juniper Networks Inc.
1133 Innovation way Sunnyvale, CA 94089
USA
</t>
  </si>
  <si>
    <t>KATHREIN AUTOMOTIVE GmbH                                                                                                                                  Römerring 1, 31137 Hildesheim, Germany</t>
  </si>
  <si>
    <t xml:space="preserve">KOMATSU Ltd. 
3-25-1 Shinomiya, Hiratsuka-Shi
Kanagawa-Ken, 254-8555 Japan 
Tél : 81-463-22-8798
</t>
  </si>
  <si>
    <t>Kostal (Shangai) Managment Co., Ltd                                                                                                                                                                                                                            No. 77 Yuangao Road, Jiading District, Shangai, P. China                                                                                                                                                             Tél : 86-21-59570077 6221</t>
  </si>
  <si>
    <t xml:space="preserve">LDL Technology SAS                                                                                                                                                  Parc Technologique du Canal
3 rue Giotto - 31520 Ramonville Saint Ange France
</t>
  </si>
  <si>
    <t>LEAR AUTOMOTIVE SERVICES (NETHERLANDS) B.V PHILIPPINE BRANCH, PE&amp;TC                                                                                                             Mactan Ec. Zone, MEDZ II                                                                                                                  Lapu - Lapu city, Cebu 6015, Philippines</t>
  </si>
  <si>
    <t>LEAR AUTOMOTIVE (EEDS) Spain, SL                                                                          Carrer Fusters, 54 Poligono Industrial                                                                          P.O. Box 23, 43800 VALLS (Tarragona) Spain                                                             Tél : 34 977 617000</t>
  </si>
  <si>
    <t>LEAR CORPORATION                                                                                                                Corporate Headquarters                                                                                        21557 Telegraph Road Building 100                                                                                                 Southfield, Michigan 48033                                                                                                   United States of America                                                                                                                              Tél : (248) 447-1500</t>
  </si>
  <si>
    <t>Lear Corporation Holding Spain, S.L.U.
Fusters 54, Valls (Tarragona), Spain 43800 
Tél : + 34 977 617 100</t>
  </si>
  <si>
    <t>Lear Corporation Holding Spain, S.L.U.                                                                                                   Carrer Fusters, 54                                                                                                                                                    Poligono Industrial, P.O. BOX 23                                                                                                   43800 VALLS (Tarragona), Spain</t>
  </si>
  <si>
    <t xml:space="preserve">Lenovo (Beijing) Limited
201-H2-6, Floor 2, Building 2, No. 6 ShanWest Road
Haidian District, Beijing China, 100085
Tél : + 65 6827 1000
</t>
  </si>
  <si>
    <t xml:space="preserve">Lenovo PC HK Limited
23/F, Lincoln House, Taikoo Place 
979 King’s Road, Quarry Bay, Hong Kong (China) 
Tél : + 65 6827 1000
</t>
  </si>
  <si>
    <t xml:space="preserve">LEOPOLD KOSTAL GmbH &amp; Co. KG
58505 Lüdenscheid, Hauert 11, Dortmund, Germany
Tél : + 49 231 7588 599
</t>
  </si>
  <si>
    <t>LG Electronics Inc.
222 LG-ro, Jinwi-myeon, Peongtaek-si
451-713 Gyeonggi-do, South Korea
Tél : + 82-31-8066-5526</t>
  </si>
  <si>
    <t>LG Electronics Inc.
222 LG-ro, Jinwi-myeon, Peongtaek-si
451-713 Gyeonggi-do, South Korea
Tél : + 82-31-8066-5527</t>
  </si>
  <si>
    <t>LG Electronics Inc.
222 LG-ro, Jinwi-myeon, Peongtaek-si
451-713 Gyeonggi-do, South Korea
Tél : + 82-31-8066-5528</t>
  </si>
  <si>
    <t>LG Electronics Inc.
222 LG-ro, Jinwi-myeon, Peongtaek-si
451-713 Gyeonggi-do, South Korea
Tél : + 82-31-8066-5529</t>
  </si>
  <si>
    <t>LG Electronics Inc.
10, Magokjungang 10-ro, Gangseo-gu, Seoul                                                                                                                                   Korea</t>
  </si>
  <si>
    <t xml:space="preserve">LG Electronics Inc.
LG Twin Towers, 128 Yeoui-daero
Yeongdeungpo-gu, Seoul, 07336, Korea </t>
  </si>
  <si>
    <t>LG Electronics Inc.
222 LG-ro, Jinwi-myeon, Peongtaek-si
451-713 Gyeonggi-do, South Korea
Tél : + 82-31-8066-5530</t>
  </si>
  <si>
    <t>LG Electronics Inc.
222 LG-ro, Jinwi-myeon, Peongtaek-si
451-713 Gyeonggi-do, South Korea
Tél : + 82-31-8066-5532</t>
  </si>
  <si>
    <t>LG Electronics Inc.
222 LG-ro, Jinwi-myeon, Peongtaek-si
451-713 Gyeonggi-do, South Korea
Tél : + 82-31-8066-5533</t>
  </si>
  <si>
    <t>LG Electronics Inc.
222 LG-ro, Jinwi-myeon, Peongtaek-si
451-713 Gyeonggi-do, South Korea
Tél : + 82-31-8066-5534</t>
  </si>
  <si>
    <t>LG Electronics Inc.
170, Seongsanpaechong-ro, Seongsan-gu
Changwon-si, Gyeongsangnam-do, 51533, Republic of Korea</t>
  </si>
  <si>
    <t>LG Electronics Inc.                                                                                                                     222 LG-ro, Jinwi-myeon, Peongtaek-si                                                                         Gyeonggi-do; 17709, Korea                                                                                              Tél : + 82-31-610-5959                                                                                                                                                                   Fax : + 82-31-610-5355</t>
  </si>
  <si>
    <t>LG Electronics Inc.                                                                                                          84, Wanam-ro, Seongsan-gu, Changwon-si                                                     Gyeongsangnam-do, 51554                                                                                  Republic of Korea</t>
  </si>
  <si>
    <t>LG Electronics Inc.                                                                                                                84, Wanam-ro, Seongsan-gu, Changwon-si                                                     Gyeongsangnam-do, 51554                                                                                      Republic of Korea</t>
  </si>
  <si>
    <t>LG Electronics Inc.                                                                                                             84, Wanam-ro, Seongsan-gu, Changwon-si                                                     Gyeongsangnam-do, 51554                                                                                           Republic of Korea</t>
  </si>
  <si>
    <t>LG ELECTRONICS Inc.,
222 LG-ro Jinwi-myeon, Pyeongtaek-si, Gyeonggi-do, 
451-713, Korea, 
Tél + 82 31 610 6648 / Fax : + 82-31-610-9628</t>
  </si>
  <si>
    <t>LG ELECTRONICS Inc.,
222 LG-ro Jinwi-myeon, Pyeongtaek-si, Gyeonggi-do, 
451-713, Korea, 
Tél + 82 31 610 5848</t>
  </si>
  <si>
    <t>LG Electronics USA
111 Sylvan Avenue, North Building
Englewood Cliffs, New Jersey, 07632
United States of America
Tel : +1 (201) 266-2215</t>
  </si>
  <si>
    <t>LID TECHNOLOGIES
Parc Technologique du canal
3, rue Giotto 31520 Ramonville Saint-Agne
France</t>
  </si>
  <si>
    <t>MAGNETI MARELLI S.p.A                                                                                                        Centro Ricerca e Sviluppo                                                                                  Viale Carlo Emanuele 11, 150                                                                                      10078 Venaria (Torino)                                                                                          Tél : 39 011 6879 111                                                                                                   Fax : + 39 01 6879 199</t>
  </si>
  <si>
    <t>Mando Corporation 
32, Hamanho-gil, Poseung-eup, Pyeongtaek-si
Gyeonggi-do, Republic of Korea
Tél : + 82-02-6188-3283</t>
  </si>
  <si>
    <t xml:space="preserve">MANDO Corp. 
32, hamanho-gil, Poseung-eup, Pyeongtaek-si, Gyeonggi-do
Republic of Korea
Tél : +82-2-6188-3283 
</t>
  </si>
  <si>
    <t xml:space="preserve">Marelli Corporation
22-19-4, Miyahara-cho, Kita-ku, Saitama-shi
Saitama-ken, 331-0812 ; Japan                                    
Tél : + 81-48-660-2111 </t>
  </si>
  <si>
    <t xml:space="preserve">Marelli Europe S.p.A
Viale A. Borletti 61/63, 20011
Corbetta (MI) - Italy
Tél : + 39 02 97227111
</t>
  </si>
  <si>
    <t>MARQUARDT GmbH                                                                                                                                  Schloss-Str.16                                                                                                                                                                        78604 Rietheim - Weilheim, Germany                                                                                                   Tél : + 49-7424-99-00                                                                                                                                     E-mail marquardt@marquardt.de</t>
  </si>
  <si>
    <t xml:space="preserve">MEDIATEK Inc.                                                                                                                                           No.1, Duxing 1st Rd, East District
Hsinchu City 30078, Taiwan
Tél : +886-3-5600868
</t>
  </si>
  <si>
    <t xml:space="preserve">Medtronic Inc.
710 Medtronic Parkway NE Minneapolis
MN 55432 Fridley USA 
</t>
  </si>
  <si>
    <t xml:space="preserve">Minda Industries Ltd.
B-64/1, Wazirpur Industrial Area
Delhi - 110052 INDIA
</t>
  </si>
  <si>
    <t xml:space="preserve">MIST SYSTEMS INC.                                                                                                                                      1601 South De Anza Blvd, Suite 248 
Cupertino, California
95014 United States 
</t>
  </si>
  <si>
    <t xml:space="preserve">Molex CVS Hildesheim GmbH
Daimlerring 31, D-31135 Hildesheim Germany
</t>
  </si>
  <si>
    <t>Motorola Mobility LLC
222 W. Merchandise Mart Plaza
Chicago IL 60654 USA
Tél : + 86-18150396560</t>
  </si>
  <si>
    <t xml:space="preserve">NIDEC MOBILITY CORPORATION 
6368 Nenjozaka, Okusa, Komaki 
Aichi 485-0802 Japan
Tél : 81-568-78-6159
</t>
  </si>
  <si>
    <t xml:space="preserve">Novelda AS
Garverivegen 2, Kviteseid, 3850
Norway
</t>
  </si>
  <si>
    <t>OMA EMIRATES GEN.TR.CO.LLC
OMA House, Building No. 28, Opposite Saudi Mosque
Al Soor Area
P.O. Box 3314
Sharjah, UAE</t>
  </si>
  <si>
    <t>OMRON AUTOMOTIVE ELECTRONICS, INC.                                                                                                                                                                                                                            6368 Nenjo-zaka, Okusa, Komoki-city                                                                                                      Aichi 485-0802 Japan                                                                                                Tél : + 81-568-78-6159                                                                                                                              Fax :  + 81-568-78-7659</t>
  </si>
  <si>
    <t>OMRON AUTOMOTIVE ELECTRONICS, INC.                                                                                                                                                                                                                            3709 Ohio Avenue, St. Charles. Illinois 60174                                                             Tél : 630-443-6800                                                                                                                                  Fax : 630-443-6898</t>
  </si>
  <si>
    <t>PACIFIC INDUSTRIAL Co., Ltd.                                                                                                             Godo-Cho, Anpachi, Gifu, 503-2317                                                                                                Japan                                                                                                                                 Tél : + 81-584-28-0111                                                                                                          Fax : + 81-584-28-0130</t>
  </si>
  <si>
    <t>Panasonic Automotive Systems Co., Ltd.                                                                                                             101, Moo 2 Teparak Road, T. Bangsaothong                                                            Ging A. Bangsaothong, Samutprakarn 10540                                                                                                                                   Thailand                                                                                                                                                                                                                                                          Tél : + 81 45 939-1661</t>
  </si>
  <si>
    <t>Panasonic Automotive Systems Co., Ltd.                                                                                                             101, Moo 2 Teparak Road, T. Bangsaothong                                                            Ging A. Bangsaothong, Samutprakarn 10540                                                                                                                                   Thailand                                                                                                                                                                                                                                                          Tél : + 81 45 939-1662</t>
  </si>
  <si>
    <t>Panasonic Automotive Systems Co., Ltd.                                                                                                             101, Moo 2 Teparak Road, T. Bangsaothong                                                            Ging A. Bangsaothong, Samutprakarn 10540                                                                                                                                   Thailand                                                                                                                                                                                                                                                          Tél : + 81 45 939-1663</t>
  </si>
  <si>
    <t>Panasonic Automotive Systems Co., Ltd.                                                                                                             101, Moo 2 Teparak Road, T. Bangsaothong                                                            Ging A. Bangsaothong, Samutprakarn 10540                                                                                                                                   Thailand                                                                                                                                                                                                                                                          Tél : + 81 45 939-1664</t>
  </si>
  <si>
    <t>Panasonic Automotive Systems Co., Ltd.                                                                                                             101, Moo 2 Teparak Road, T. Bangsaothong                                                            Ging A. Bangsaothong, Samutprakarn 10540                                                                                                                                   Thailand                                                                                                                                                                                                                                                          Tél : + 81 45 939-1665</t>
  </si>
  <si>
    <t>Panasonic Automotive Systems Co., Ltd.                                                                                                             
4261 Ikonobe-cho, Tsuzuki-ku, 
Yokohama City 224-8520 Japan                                                                                                                                                                     Tél : + 81 45 939-6112</t>
  </si>
  <si>
    <t>Panasonic Automotive Systems Co., Ltd.                                                                                                             
4261 Ikonobe-cho, Tsuzuki-ku, 
Yokohama City 224-8520 Japan                                                                                                                                                                     Tél : + 81 45 939-6113</t>
  </si>
  <si>
    <t xml:space="preserve">PANASONIC AUTOMOTIVE SYSTEMS COMPANY OF AMERICA                                                                                                                                       776 Highway 74 South, Peachtree City                                                                         Georgia 30269 USA                                                                                                      Tél : 770 487 3350                                                                                                                                                                                                  </t>
  </si>
  <si>
    <t xml:space="preserve">PANASONIC AUTOMOTIVE SYSTEMS COMPANY OF AMERICA                                                                                                                                       776 Highway 74 South, Peachtree City                                                                         Georgia 30269 USA                                                                                                                          Tél : 770 487 8380                                                                                                                                                                                                    </t>
  </si>
  <si>
    <t xml:space="preserve">PANASONIC AUTOMOTIVE SYSTEMS COMPANY OF AMERICA                                                                                                                                       776 Highway 74 South, Peachtree City                                                                         Georgia 30269 USA 770 487 8380                                                                                                                                                                                                    </t>
  </si>
  <si>
    <t>PANASONIC AUTOMOTIVE SYSTEMS COMPANY OF AMERICA                                                                                                                                                                                                                          776 Highway 74 South Peachtree City  Georgia 30269 USA                                                                                                                                                                                                                                                                      Tél : 770 487 3356</t>
  </si>
  <si>
    <t xml:space="preserve">Panasonic Automotive Systems Europe GmbH
Robert Bosch Str. 27-29 
63225 Langen, Germany
</t>
  </si>
  <si>
    <t xml:space="preserve">PANASONIC CORPORATION
4261 Ikonobe-cho, Tsuzuki-ku, 
Yokohama City 224-8520 Japan
Tél : + 81-6-6907-4050
</t>
  </si>
  <si>
    <t xml:space="preserve">PANASONIC CORPORATION
1-10-12 Yagumohigashi-machi, Moriguchi-shi
Osaka 570-0021, Japan
Tél : + 81-6-6907-4050
</t>
  </si>
  <si>
    <t xml:space="preserve">PANASONIC Corporation                                                                                                                         Panasonic testing center                                                                             Zweigneider Deutsland,                                                                   </t>
  </si>
  <si>
    <t>PANASONIC Corporation                                                                                                                                 Panasonic testing center                                                                                                      Zweigneider Deutsland,                                                                                    Hambourg Office, Germany</t>
  </si>
  <si>
    <t xml:space="preserve">PANASONIC India Pvt. Ltd.                                                                                                                                   12th Floor, Ambience Tower, Ambience Island,
NH-8, Gurgaon, Haryana 122002, India
Tél : + 91-124-4871300, 4683800
</t>
  </si>
  <si>
    <t>PANASONIC TAIWAN Co., Ltd.                                                                                                                                                                                                                                                              579, Yuan Shan Road, Chung-Ho District                                                                                                                                                                                   New Taipei City, Taiwan</t>
  </si>
  <si>
    <t>PEIKER ACOUSTIC GmbH                                                                                                                                               Max-Planck-Strasse 2832                                                                                                                    61381 Friedrichsdorf/ Ts Germany</t>
  </si>
  <si>
    <t xml:space="preserve">PREH CAR CONNECT GmbH Gewerbepark Merbitz Nr. 5
D-01156 Dresden
Tél : + 49 (0) 351-453 55-0
Fax : + 49 (0) 351-453 55-40
</t>
  </si>
  <si>
    <t>PRIMAX ELECTRONICS Ltd.                                                                                                            N° 669, Ruey Kuang, Road Neihu,                                                                            Taipei, Taiwan, R.O.C                                                                                                           Tél : 886-2-2798-9008                                                                                            Fax : 886-2-8797-1565</t>
  </si>
  <si>
    <t>PROEMION GmbH 
Donaustraße 14
36043 Fulda, Germany
Tél : + 49 661 9490-0</t>
  </si>
  <si>
    <t xml:space="preserve">Qualcomm Technologies, Inc.
5775 Morehouse Drive
San Diégo, California 92121
Tél : 1-408-773-5200
</t>
  </si>
  <si>
    <t>RAD DATA COMMUNICATION</t>
  </si>
  <si>
    <t>REALTEK SEMICONDUCTOR Corp.                                                                           N°2, Innovation Road II, Hsinchu Science Park                                                                                                            Hsinchu 300, Taiwan                                                                                                                                                               Tél : + 886-3-578-0211                                                                                                                                                            Fax : + 886-3-577-6047                                                                                                         E-mail : judy_hsu@realtek.com</t>
  </si>
  <si>
    <t>REALTEK SEMICONDUCTOR Corp.                                                                                 N°2, Innovation Road II                                                                                                          Hsinchu Science Park                                                                                                            Hsinchu 300, Taiwan                                                                                             Tél : + 886-3-5780211</t>
  </si>
  <si>
    <t>REALTEK SEMICONDUCTOR Corp.                                                                           N°2, Innovation Road II                                                                                         Hsinchu Science Park                                                                                                            Hsinchu 300, Taiwan                                                                                             Tél : + 886-3-5780211</t>
  </si>
  <si>
    <t>REALTEK SEMICONDUCTOR Corp.                                                                                   N°2, Innovation Road II                                                                                           Hsinchu Science Park                                                                                                            Hsinchu 300, Taiwan</t>
  </si>
  <si>
    <t>RFC Technology &amp;Norms                                                                                                                                                                                                                                                                                   5, rue du Chant des Oiseaux                                                                                             78360 Montesson - France                                                                                             Tél : + 33 (0) 1 30 15 78 22                                                                                    Fax : + 33 (0) 1 30 15 78 23</t>
  </si>
  <si>
    <t>RFC Technology &amp;Norms                                                                                                                                                                                                               5, rue du Chant des Oiseaux                                                                                       78360 Montesson - France                                                                                         Tél : + 33 (0) 1 30 15 78 22                                                                                    Fax : + 33 (0) 1 30 15 78 23</t>
  </si>
  <si>
    <t>RFC Technology &amp;Norms                                                                                                                                                                                                                                          5, rue du Chant des Oiseaux                                                                                                78360 Montesson - France                                                                                            Tél : + 33 (0) 1 30 15 78 22                                                                                    Fax : + 33 (0) 1 30 15 78 23</t>
  </si>
  <si>
    <t>RFC Technology &amp;Norms                                                                                                                                                                                                                                 5, rue du Chant des Oiseaux                                                                                                                78360 Montesson - France                                                                                                       Tél : + 33 (0) 1 30 15 78 22                                                                                    Fax : + 33 (0) 1 30 15 78 23</t>
  </si>
  <si>
    <t>REDPINE SIGNALS, INC                                                                                                               2107 North First Street, Suite 540                                                                                            San Jose, CA 95131-2019 USA                                                                                                                              Tél : 408-748-3385                                                                                                               Fax : 408-705-2019</t>
  </si>
  <si>
    <t xml:space="preserve">ROBERT BOSCH GmbH                                                                                                Postfach 31132 Hildesheim                                                                                                                      Tél : + 49 5121 49-0
</t>
  </si>
  <si>
    <t xml:space="preserve">ROBERT BOSCH (Australia) Pty Ltd.                                                                                                                                                                1555 Centre Road, Clayton, Victoria                                                                  3168, Australia
</t>
  </si>
  <si>
    <t xml:space="preserve">ROBERT BOSCH (Australia) Pty Ltd.                                                                                                                                                                 Cnr. Centre &amp; McNoughton Road
Clayton, Victoria, 3168 Australia
</t>
  </si>
  <si>
    <t>ROSEMOUNT Inc., Ltd; 
8200 Market Blvd., Chanhassen, MN, 55317-9685, USA</t>
  </si>
  <si>
    <t xml:space="preserve">ROBERT BOSCH GmbH                                                                                                Daimlerstrasse 6, 71229 Leonberg, Germany
Tél : + 49 711 811 – 0
</t>
  </si>
  <si>
    <t>SAIC GM WULING AUTOMOBILE COMPANY LIMITED 
18th, Hexi Road, Liuzhou City, Guangxi Zhuang Autonomous Region, China
Tél : (0086) 772-3750528</t>
  </si>
  <si>
    <t>SAIC GM WULING AUTOMOBILE COMPANY LIMITED 
18th, Hexi Road, Liuzhou City, Guangxi Zhuang Autonomous Region, China
Tél : (0086) 772-3750529</t>
  </si>
  <si>
    <t>SAMSUNG ELECTRONICS Co., Ltd
129, Samsun-ro, Yeongtong-Gu, Suwon-Si, Gyeonggi-do, Korea 443-742
Tél. + 82-31-8062-7869                                                                                                                                   Fax : + 82-31-8062-9323</t>
  </si>
  <si>
    <t xml:space="preserve">SAMSUNG ELECTRONICS Co., Ltd
129, Samsun-ro, Yeongtong-Gu, Suwon-Si, Gyeonggi-do, Korea 443-742
Tél. + 82 31 277 2569                                                                                                                          </t>
  </si>
  <si>
    <t>SAMSUNG ELECTRONICS Co., Ltd
129, Samsun-ro, Yeongtong-Gu, Suwon-Si, Gyeonggi-do, Korea 443-742
Tél. + 82 31 277 2570</t>
  </si>
  <si>
    <t>SAMSUNG ELECTRONICS Co., Ltd
129, Samsun-ro, Yeongtong-Gu, Suwon-Si, Gyeonggi-do, Korea 443-742
Tél. + 82 31 277 2571</t>
  </si>
  <si>
    <t>SAMSUNG ELECTRONICS Co., Ltd
129, Samsun-ro, Yeongtong-Gu, Suwon-Si, Gyeonggi-do, Korea 443-742
Tél. + 82 31 277 2572</t>
  </si>
  <si>
    <t>SAMSUNG ELECTRONICS Co., Ltd
129, Samsun-ro, Yeongtong-Gu, Suwon-Si, Gyeonggi-do, Korea 443-742
Tél. + 82 31 277 2573</t>
  </si>
  <si>
    <t>SAMSUNG ELECTRONICS Co., Ltd
129, Samsun-ro, Yeongtong-Gu, Suwon-Si, Gyeonggi-do, Korea 443-742
Tél. +82 31 277 2569</t>
  </si>
  <si>
    <t>SCHRADER ELECTRONICS Co. Ltd.                                                                                     11 Technology Park, Belfast Road, Antrim BT41 1QS                                      Northern Ireland, United Kingdom                                                                               Tél : + 44 (0) 28 9446 1298</t>
  </si>
  <si>
    <t>SCHRADER ELECTRONICS Co. Ltd.                                                                                     11 Technology Park, Belfast Road, Antrim BT41 1QS                                      Northern Ireland, United Kingdom                                                                               Tél : + 44 (0) 28 9446 1299</t>
  </si>
  <si>
    <t>SCHRADER ELECTRONICS Co. Ltd.                                                                                     11 Technology Park, Belfast Road, Antrim BT41 1QS                                      Northern Ireland, United Kingdom                                                                               Tél : + 44 (0) 28 9446 1297</t>
  </si>
  <si>
    <t>SCHRADER ELECTRONICS Co. Ltd.                                                                                     11 Technology Park, Belfast Road, Antrim BT41 1QS                                      Northern Ireland, United Kingdom                                                                               Tél : + 44 (0) 28 9446 1300</t>
  </si>
  <si>
    <t>SCHRADER ELECTRONICS Co. Ltd.                                                                                     11 Technology Park, Belfast Road, Antrim BT41 1QS                                      Northern Ireland, United Kingdom                                                                                Tél : + 44 (0) 28 9446 1300</t>
  </si>
  <si>
    <t>SCHRADER ELECTRONICS Co. Ltd.                                                                                     11 Technology Park, Belfast Road, Antrim BT41 1QS                                      Northern Ireland, United Kingdom                                                                                   Tél : + 44 (0) 28 9446 1300</t>
  </si>
  <si>
    <t>SCHRADER ELECTRONICS Co. Ltd.                                                                                     11 Technology Park, Belfast Road, Antrim BT41 1QS                                      Northern Ireland, United Kingdom                                                            Tél : + 44 (0) 28 9446 1300</t>
  </si>
  <si>
    <t>SEIKO EPSON CORPORATION                                                                                                                                       3 - 5, Owa 3-chome, Suwa-shi                                                                             Nagano-ken 392-8502 Japan                                                                                        Tél : 81-266-52-3131                                                                                                                                                  Fax : 81-266-52-8410</t>
  </si>
  <si>
    <t>SEIKO EPSON CORPORATION                                                                                                                                       3 - 5, Owa 3-chome, Suwa-shi                                                                             Nagano-ken 392-8502 Japan                                                                                        Tél : 81-266-52-3131                                                                                                                                                  Fax : 81-266-52-8411</t>
  </si>
  <si>
    <t>SEIKO EPSON CORPORATION                                                                                                                                       3 - 5, Owa 3-chome, Suwa-shi                                                                             Nagano-ken 392-8502 Japan                                                                                        Tél : 81-266-52-3131                                                                                                                                                  Fax : 81-266-52-8412</t>
  </si>
  <si>
    <t>SEIKO EPSON CORPORATION                                                                                                                                       3 - 5, Owa 3-chome, Suwa-shi                                                                             Nagano-ken 392-8502 Japan                                                                                        Tél : 81-266-52-3131                                                                                                                                                  Fax : 81-266-52-8413</t>
  </si>
  <si>
    <t>SEIKO EPSON CORPORATION                                                                                                                                       3 - 5, Owa 3-chome, Suwa-shi                                                                             Nagano-ken 392-8502 Japan                                                                                        Tél : 81-266-52-3131                                                                                                                                                  Fax : 81-266-52-8414</t>
  </si>
  <si>
    <t xml:space="preserve">SEIKO EPSON CORPORATION                                                                                                                                       3 - 5, Owa 3-chome, Suwa-shi                                                                             Nagano-ken 392-8502 Japan                                                                                        Tél : 81-266-52-3131                                                                                                                                                  Fax : 81-266-52-8409                                                                    </t>
  </si>
  <si>
    <t>SUMITOMO WIRING SYSTEMS Ltd.                                                                                5-28 Hamado-cho, Yokkaichi, Mie 510-8528                                                                                                                          Tél : + 81-59-354-6200                                                                                                                   Fax : + 81-59-354-6318</t>
  </si>
  <si>
    <t>Shenzhen Guanri Netcom Technologies Co., Ltd.
Room 213-215, Fusen Business Center
Gushu, Baoan District
Shenzhen 518126, Guangdong P.R. China</t>
  </si>
  <si>
    <t>Strattec Security Corporation
3333 West Good Hope Road
Milwaukee, Wisconsin 53209
United States of America</t>
  </si>
  <si>
    <t>SUMITOMO WIRING SYSTEMS Ltd.                                                                                1-14 Nishisuehiro-cho, Yokkaichi-shi, Mie-ken,                                                                                                   510-8503</t>
  </si>
  <si>
    <t>SUMITOMO WIRING SYSTEMS Ltd.                                                                                1-14 Nishisuehiro-cho, Yokkaichi-shi, Mie-ken,                                                                           510-8503</t>
  </si>
  <si>
    <t>SUMITOMO WIRING SYSTEMS Ltd.                                                                                1-14 Nishisuehiro-cho, Yokkaichi-shi, Mie-ken,                                                                                                      510-8503</t>
  </si>
  <si>
    <t>Suzhou Sate Auto Electronic Co., Ltd.
No.36 Building, Yangtai Road, Suzhou Industrial Park
Suzhou, Jiangsu, P.R. China  
Tél : + 86-0512-62805858</t>
  </si>
  <si>
    <t>S1NN GmbH &amp; Co. KG                                                                                            Gropiusplatz 10, D-70563 Stuttgart                                                                                                                    Tél : + 49 711 901219-0                                                                                                                                                                        Fax : + 49 711 901219-29</t>
  </si>
  <si>
    <t>TECHNISAT DIGITAL GmbH                                                                                                            TechniPark - D-54550 Daun/Vulkaneifel                                                                 Tél : + 49 (0) 65 92 / 712-660                                                                                   Fax : + 49 (0) 65 92 / 49 10                                                                                                 E-mail : info@technisat.de</t>
  </si>
  <si>
    <t>Thundercomm Technology Co., Ltd.
No. 107, Middle Datagu Road, Xiantao Street 
Yubei District, Chongqing, China, 401122</t>
  </si>
  <si>
    <t>Togo Cellulaire
Place de la réconciliation – quartier Atchanté
BP : 333 Lomé – Togo
Tél : + 228 22 53 44 01</t>
  </si>
  <si>
    <t>Togo Télécom
Place de la réconciliation – quartier Atchanté
BP : 333 Lomé – Togo
Tél : + 228 22 53 44 01</t>
  </si>
  <si>
    <t xml:space="preserve">Tokai Rika Create Corporation
2-3-10, AOI, Higashi-Ku
Nagoya 461-0004 Japan
Tél : + 81-52-934-2111
</t>
  </si>
  <si>
    <t>TRIMBLE NAVIGATION Limited                                                                                     935 Steawart Drive   Post office Box 3642                                                                                                                    Tél : (408) 481 - 8000                                                                                                                  Sunnywale, CA 94085-36-42  USA</t>
  </si>
  <si>
    <t xml:space="preserve">Tsingoal (Beijing) Technology Co., Ltd. 
Room 32021, Zhongtai Bulding, Shuangiong 
Road N°3, Haidian District Beiging, China
</t>
  </si>
  <si>
    <t xml:space="preserve">UNITED AUTOMOTIVE ELECTRONIC SYSTEMS Co., Ltd.                                                          No. 555 Rongqiao Road, Pudong New Area, 
Shanghai City 201206 P.R., China
</t>
  </si>
  <si>
    <t xml:space="preserve">VALEO Schalter &amp; Sensoren GmbH
Laiernstrasse 12, 74321 Bietigheim-Bissingen
Tél : + 49 (0) 71 42 /9 16-0
Germany 
</t>
  </si>
  <si>
    <t>VALEO SECURITE HABITACLE                                                                                         Europarc - 76, Rue Auguste Perret                                                                              F-94046 Créteil Cedex France                                                                                                                  Tél :  + 33 (0) 1 48 84 57 14</t>
  </si>
  <si>
    <t>VALEO COMFORT AND DRIVING ASSISTANCE                                                       6, rue Auguste Perret Europarc                                                                              4046 Créteil Cedex France                                                                                          Tél : + 33 (0) 1 48 84 54 00                                                                                                   Fax : + 33 (0) 1 48 84 54 53                                                                                             E-mail : jerome.hugot@valeo.com</t>
  </si>
  <si>
    <t xml:space="preserve">VELOCLOUD NETWORKS, INC.                                                                                                                              3429 Hillview Ave
Palo Alto, CA 94304 USA
</t>
  </si>
  <si>
    <t>Veoneer US, Inc.
26360 American Drive 
Southfield, Michigan 48034
United States of America
Tél : +1-248-223-0600</t>
  </si>
  <si>
    <t xml:space="preserve">VISTEON Corporation                                                                                                          One Village Center Dr. Van Buren Township,                                                                 MI 48111 USA                                                                                                                 Tél : + 52 614 429 51 56                                                             tsansouc@visteon.com </t>
  </si>
  <si>
    <t xml:space="preserve">VISTEON Corporation                                                                                                          One Village Center Dr. Van Buren Township, MI 48111 USA                                                                                                  Tél : + 52 614 429 51 56                                                             hdiebol@visteon.com </t>
  </si>
  <si>
    <t>VISTEON ELECTRONICS France                                                                                                                                                     10, avenue de l'Entreprise                                                                                                                    95892 Cergy Pontoise Cedex, France</t>
  </si>
  <si>
    <t xml:space="preserve">VISTEON ELECTRONICS France                                                                                                                                                    Parc Saint Christophe 10, avenue de l'Entreprise                                                                                              BP : 78587 Cergy                                                                                                                                      F - 95892 Cergy - Pontoise Cedex                                                                                                Tél : + 33 1 34 33 20 44                                                                                                                                       Fax :  + 33 1 34 33 21 29                                                                                                                     France                                                                                    </t>
  </si>
  <si>
    <t>Visteon Electronics Germany GmbH
Visteonstrasse 4-10
D-50170 Kerpen, Germany
Tél : + 49 (0) 721-4766-1900</t>
  </si>
  <si>
    <t>Visteon Electronics Germany GmbH
Visteonstrasse 4-10
D-50170 Kerpen, Germany
Tél : + 49 (0) 721-4766-1901</t>
  </si>
  <si>
    <t>Visteon Electronics Germany GmbH
An der RaumFabrik 33b
D-76227, Karlsruhe, Germany
Tél : + 49-89-550024112</t>
  </si>
  <si>
    <t>VISTEON ENGINEERING SERVICES Ltd.                                                                  1 Springfield Lyons Approach Chelmsford Business Park Chelmsford, Essen CM2 5 LB, United Kingdom</t>
  </si>
  <si>
    <t>WACON TAIWAN INFORMATION Co., Ltd.                                                                               9F-1, No 237, Songjiang Rd, Zhongshan Dist.                                                                                        Tél : 886-3-657-8108                                                                                                                                         Fax : 886-3-657-7183                                                                                                                        E-mail : beck.chen@wacom.com.tw                                                                                      Taipei City 10483 Taiwan Japon</t>
  </si>
  <si>
    <t xml:space="preserve">WISTRON NeWeb Corporation                                                                                         20 Park Avenu II ( or Yuanchiu 2nd Rd)                                                                                           Hsinchu science Park                                                                                                       Hsinchu 318; Taiwan                                                                                                                   Tél : 86 25 84 82 16 88 6107                       </t>
  </si>
  <si>
    <t xml:space="preserve">WORLDPLUS ELECTRONICS Co., Ltd
29, Cheomdan venture-ro 40beon-gil, Buk-gu
Gwangju, Republic of Korea
Tél : + 82-2-576-8217
</t>
  </si>
  <si>
    <t xml:space="preserve">XAC Automation Corp.
4F, No. 30, Industry E. Rd. IX
Hsinchu Science Park, Hsin-Chu 300 Taiwan
Tél : 886-3-577-2738 
</t>
  </si>
  <si>
    <t>YANFENG VISTEON AUTOMOTIVE ELECTRONICS Co., Ltd.                                                                                                                                                                     N° 300 Minolta Road, Songjiang District SHANGAI 201600                                                     P.R. China</t>
  </si>
  <si>
    <t>YANFENG VISTEON AUTOMOTIVE ELECTRONICS Co., Ltd.                              300 Minolta Road Songjiang County Shanghai, China</t>
  </si>
  <si>
    <t>Zadi SPA                                                                                                                                                                                                           Via Carlo Marx 138, I-41012 Carpi (MO)                                                                                                                                 Italy</t>
  </si>
  <si>
    <t>Zebra Technologies Corporation 
1 Zebra Plaza, Holtsville, NY 11742-1300
USA
Tél : 1 631 738 2400</t>
  </si>
  <si>
    <t xml:space="preserve">CONTINENTAL AUTOMOTIVE GmbH                                                                                Siemensstraße 12, D-93055 Regensburg                                                                         P.O. Box 10 09 43, 93009 Germany                                                                              Tél : + 49 941 790 90292                                                                                      Fax : + 49 941 79099 90292                                                                                                                             E-mail : Sven.kubeil@continental-corporation.com </t>
  </si>
  <si>
    <t xml:space="preserve">CONTINENTAL AUTOMOTIVE GmbH                                                                                Siemensstraße 12, D-93055 Regensburg                                                                         P.O. Box 10 09 43, 93009 Germany                                                                                  Tél : + 49 941 790 90292                                                                                      Fax : + 49 941 79099 90292                                                                                                                             E-mail : Sven.kubeil@continental-corporation.com </t>
  </si>
  <si>
    <t>HARMAN/BECKER AUTOMOTIVE SYSTEMS GmbH                                                                                                                                                                           Becer-Goring-Straße 16                                                                                                                                         73307 Karlsbad Germany</t>
  </si>
  <si>
    <t xml:space="preserve">HUF HULSBECK &amp; FURST GmbH &amp; Co. KG                                                          Steeger Straße 17, 42551 Velbert                                                                         Postfach 10 04 80, 42504 Velbert, Germany                                                                                  Tél : + 49 (0) 2051-272-877                                                   </t>
  </si>
  <si>
    <t>Mercedes Benz</t>
  </si>
  <si>
    <t>MS2</t>
  </si>
  <si>
    <t>MARQUARDT</t>
  </si>
  <si>
    <t>DAG16</t>
  </si>
  <si>
    <t>MediaTek</t>
  </si>
  <si>
    <t>MT7920</t>
  </si>
  <si>
    <t>MT7925B22M</t>
  </si>
  <si>
    <t>MT7922A12L</t>
  </si>
  <si>
    <t>MT7902</t>
  </si>
  <si>
    <t>MT7922A22M</t>
  </si>
  <si>
    <t>MT7921K</t>
  </si>
  <si>
    <t>MT7921</t>
  </si>
  <si>
    <t>MT7663</t>
  </si>
  <si>
    <t>Medtronic</t>
  </si>
  <si>
    <t>Q80 DR MRI SureScan</t>
  </si>
  <si>
    <t>G70 DR MRI SureScan</t>
  </si>
  <si>
    <t>Q20 SR MRI SureScan</t>
  </si>
  <si>
    <t>G20 SR MRI SureScan</t>
  </si>
  <si>
    <t>Adapta</t>
  </si>
  <si>
    <t>Attesta DR MRI SureScan</t>
  </si>
  <si>
    <t>Attesta L DR MRI SureScan</t>
  </si>
  <si>
    <t>Sensia</t>
  </si>
  <si>
    <t>Attesta S DR MRI SureScan</t>
  </si>
  <si>
    <t>Sphera L DR MRI SureScan</t>
  </si>
  <si>
    <t>Attesta SR MRI SureScan</t>
  </si>
  <si>
    <t>Sphera DR MRI SureScan</t>
  </si>
  <si>
    <t>Sphera SR MRI SureScan</t>
  </si>
  <si>
    <t>UNO MINDA</t>
  </si>
  <si>
    <t>66T0</t>
  </si>
  <si>
    <t>MIST</t>
  </si>
  <si>
    <t>AP43E</t>
  </si>
  <si>
    <t>AP43</t>
  </si>
  <si>
    <t>MITSUBISHI ELECTRIC</t>
  </si>
  <si>
    <t>NR-201</t>
  </si>
  <si>
    <t>NR-000</t>
  </si>
  <si>
    <t>DY-5M</t>
  </si>
  <si>
    <t>R1LOW-R</t>
  </si>
  <si>
    <t>R1LOW-SB-M</t>
  </si>
  <si>
    <t>R1LOW</t>
  </si>
  <si>
    <t>MITSUBISHI</t>
  </si>
  <si>
    <t>NR-218</t>
  </si>
  <si>
    <t>NTG5.5HUE</t>
  </si>
  <si>
    <t>MOLEX</t>
  </si>
  <si>
    <t>DA01DI20</t>
  </si>
  <si>
    <t>MOTOROLA</t>
  </si>
  <si>
    <t>XT2343-2</t>
  </si>
  <si>
    <t>XT2347-2</t>
  </si>
  <si>
    <t>XT2309-2</t>
  </si>
  <si>
    <t>NIDEC</t>
  </si>
  <si>
    <t>GGM-M010</t>
  </si>
  <si>
    <t>R706E</t>
  </si>
  <si>
    <t>GHR-M016</t>
  </si>
  <si>
    <t>OUC26006559</t>
  </si>
  <si>
    <t>GHR-M014</t>
  </si>
  <si>
    <t>G8D-744M-KEY-E</t>
  </si>
  <si>
    <t>GGM-M006</t>
  </si>
  <si>
    <t>GGM-M002</t>
  </si>
  <si>
    <t>R515E</t>
  </si>
  <si>
    <t>G8D-841M-ECU-E</t>
  </si>
  <si>
    <t>R328E</t>
  </si>
  <si>
    <t>GGM-M018</t>
  </si>
  <si>
    <t>GGM-M017</t>
  </si>
  <si>
    <t>GGM-M012</t>
  </si>
  <si>
    <t>J166E</t>
  </si>
  <si>
    <t xml:space="preserve"> V758d1</t>
  </si>
  <si>
    <t>Novelda</t>
  </si>
  <si>
    <t>X4C007</t>
  </si>
  <si>
    <t>OMA</t>
  </si>
  <si>
    <t>OM-A880</t>
  </si>
  <si>
    <t>FORD</t>
  </si>
  <si>
    <t>D7520013</t>
  </si>
  <si>
    <t>OMRON</t>
  </si>
  <si>
    <t>GFM-H001</t>
  </si>
  <si>
    <t>R64M0</t>
  </si>
  <si>
    <t>R79M0</t>
  </si>
  <si>
    <t>S79M0</t>
  </si>
  <si>
    <t>T68L0</t>
  </si>
  <si>
    <t>37290 - 79M0</t>
  </si>
  <si>
    <t>I54P0</t>
  </si>
  <si>
    <t>T55RI</t>
  </si>
  <si>
    <t>R55R3</t>
  </si>
  <si>
    <t>K72R0</t>
  </si>
  <si>
    <t>P55R0</t>
  </si>
  <si>
    <t>K56R0</t>
  </si>
  <si>
    <t>CONTINENTAL</t>
  </si>
  <si>
    <t>OUC11545917</t>
  </si>
  <si>
    <t>JAGUAR</t>
  </si>
  <si>
    <t>NGIHKR</t>
  </si>
  <si>
    <t>PACIFIC INDUSTRIAL CO., LTD.</t>
  </si>
  <si>
    <t>PMV-E105</t>
  </si>
  <si>
    <t>PACIFIC</t>
  </si>
  <si>
    <t>PMV-E100</t>
  </si>
  <si>
    <t>PACIFIC INDUSTRIAL Co., Ltd.</t>
  </si>
  <si>
    <t>PMV-G102</t>
  </si>
  <si>
    <t>PMV-G100</t>
  </si>
  <si>
    <t>PMV-G101</t>
  </si>
  <si>
    <t>PMV-C215</t>
  </si>
  <si>
    <t>PANASONIC</t>
  </si>
  <si>
    <t>AT1806</t>
  </si>
  <si>
    <t>AT2107</t>
  </si>
  <si>
    <t xml:space="preserve">AT2105 </t>
  </si>
  <si>
    <t>CR-YT45G04D</t>
  </si>
  <si>
    <t>AT1901</t>
  </si>
  <si>
    <t>AT2001</t>
  </si>
  <si>
    <t xml:space="preserve"> AT2301</t>
  </si>
  <si>
    <t>AN1703</t>
  </si>
  <si>
    <t>VP4R-A</t>
  </si>
  <si>
    <t>IM2035BB</t>
  </si>
  <si>
    <t>IM2005BB</t>
  </si>
  <si>
    <t>IM1135AA</t>
  </si>
  <si>
    <t xml:space="preserve"> IK3600F</t>
  </si>
  <si>
    <t>IK4310E</t>
  </si>
  <si>
    <t>AZ1701</t>
  </si>
  <si>
    <t>AZ1601</t>
  </si>
  <si>
    <t>CA-180-CTPL-HS</t>
  </si>
  <si>
    <t>FG-185-SG32-MH</t>
  </si>
  <si>
    <t>FA - 170 - BCAR - HS</t>
  </si>
  <si>
    <t>VBTDC1.5</t>
  </si>
  <si>
    <t>SYNCG3-L</t>
  </si>
  <si>
    <t>CX-MA48X1AE</t>
  </si>
  <si>
    <t>CX-MA48X0AE</t>
  </si>
  <si>
    <t>NTG5*2 CD</t>
  </si>
  <si>
    <t>NTG5*2 BASE</t>
  </si>
  <si>
    <t>NTG5*1 CD</t>
  </si>
  <si>
    <t>NTG5*1 BASE</t>
  </si>
  <si>
    <t>MIB3E_MQB37w_BTWIFI</t>
  </si>
  <si>
    <t>MIB3E_MQB37w_BT</t>
  </si>
  <si>
    <t>NTG*1 CD</t>
  </si>
  <si>
    <t>IK3600F</t>
  </si>
  <si>
    <t>FZ-55</t>
  </si>
  <si>
    <t>CF-54 C</t>
  </si>
  <si>
    <t>AZ1801</t>
  </si>
  <si>
    <t>CAT</t>
  </si>
  <si>
    <t>621-8167</t>
  </si>
  <si>
    <t>CATERPILLAR</t>
  </si>
  <si>
    <t>487-7440</t>
  </si>
  <si>
    <t>WMI2-15W-W167</t>
  </si>
  <si>
    <t>VALEO</t>
  </si>
  <si>
    <t>WM12-W167</t>
  </si>
  <si>
    <t>WM12-W167-M1</t>
  </si>
  <si>
    <t>WM12-W167-M2</t>
  </si>
  <si>
    <t>VW AG</t>
  </si>
  <si>
    <t>MIB3 OI</t>
  </si>
  <si>
    <t>LENOVO</t>
  </si>
  <si>
    <t>MORFFHL-D</t>
  </si>
  <si>
    <t>MORFKHO</t>
  </si>
  <si>
    <t>KBRFBU71</t>
  </si>
  <si>
    <t xml:space="preserve">PROEMION </t>
  </si>
  <si>
    <t>Qualcomm</t>
  </si>
  <si>
    <t>QCNFA725</t>
  </si>
  <si>
    <t>Raspberry Pi</t>
  </si>
  <si>
    <t>Raspberry Pi 4 Model B</t>
  </si>
  <si>
    <t>REALTEK</t>
  </si>
  <si>
    <t>RTL8922AE</t>
  </si>
  <si>
    <t>RTL8822CE</t>
  </si>
  <si>
    <t>RTL8851BE</t>
  </si>
  <si>
    <t>RTL8821CE</t>
  </si>
  <si>
    <t>RTL8822BE</t>
  </si>
  <si>
    <t>RTL8852BE</t>
  </si>
  <si>
    <t xml:space="preserve">RTL8852AE </t>
  </si>
  <si>
    <t>RTL8723BE</t>
  </si>
  <si>
    <t>RTL8188EE</t>
  </si>
  <si>
    <t>VISTEON</t>
  </si>
  <si>
    <t>JCI 995-8</t>
  </si>
  <si>
    <t>520 AI</t>
  </si>
  <si>
    <t>AW1082</t>
  </si>
  <si>
    <t>BCM L2</t>
  </si>
  <si>
    <t>REDPINE</t>
  </si>
  <si>
    <t>RS9113DB</t>
  </si>
  <si>
    <t>Bosch</t>
  </si>
  <si>
    <t>AIVI2SBXM</t>
  </si>
  <si>
    <t>AIVIL42P0</t>
  </si>
  <si>
    <t>VCURM1</t>
  </si>
  <si>
    <t>BR22</t>
  </si>
  <si>
    <t>BOSCH</t>
  </si>
  <si>
    <t>1-DIN-TCC MID</t>
  </si>
  <si>
    <t>PSA RCC A1</t>
  </si>
  <si>
    <t>AIVICMFBO</t>
  </si>
  <si>
    <t>AIVIH60AO</t>
  </si>
  <si>
    <t>NG 2.5HMI</t>
  </si>
  <si>
    <t>P005R</t>
  </si>
  <si>
    <t>P005</t>
  </si>
  <si>
    <t xml:space="preserve">P003 </t>
  </si>
  <si>
    <t>1-DIN TCC LOW</t>
  </si>
  <si>
    <t>AIVIP32R0</t>
  </si>
  <si>
    <t>ICC6.5in</t>
  </si>
  <si>
    <t>ICC6.5 in</t>
  </si>
  <si>
    <t>PSA RCC A2</t>
  </si>
  <si>
    <t>NG 205 HMI</t>
  </si>
  <si>
    <t>ROSEMOUNT</t>
  </si>
  <si>
    <t>MRRevo14F</t>
  </si>
  <si>
    <t>BR21</t>
  </si>
  <si>
    <t>ICC10in</t>
  </si>
  <si>
    <t>AIVIP33AO</t>
  </si>
  <si>
    <t>FR5CPCCF</t>
  </si>
  <si>
    <t xml:space="preserve">MQB37W </t>
  </si>
  <si>
    <t>SGMW</t>
  </si>
  <si>
    <t>MP-202SMY-MEXICO</t>
  </si>
  <si>
    <t>WS068E-7000</t>
  </si>
  <si>
    <t>WS068G1-8000</t>
  </si>
  <si>
    <t>TPMS-00-01</t>
  </si>
  <si>
    <t>Samsung</t>
  </si>
  <si>
    <t>WCC941M</t>
  </si>
  <si>
    <t>WID210S</t>
  </si>
  <si>
    <t>VG-TM2360S</t>
  </si>
  <si>
    <t>WCD730M</t>
  </si>
  <si>
    <t>WDN221M</t>
  </si>
  <si>
    <t>WCC940M</t>
  </si>
  <si>
    <t>VG-TM2360F</t>
  </si>
  <si>
    <t>VG-TM2360E</t>
  </si>
  <si>
    <t>WIC212S</t>
  </si>
  <si>
    <t>MDRBI303</t>
  </si>
  <si>
    <t>WBA210M</t>
  </si>
  <si>
    <t>RMCSPB1TP1</t>
  </si>
  <si>
    <t>RMCSPB1UP1</t>
  </si>
  <si>
    <t>RMCSPB1SP1</t>
  </si>
  <si>
    <t xml:space="preserve"> WCB941M</t>
  </si>
  <si>
    <t>RMCSPB1EP1</t>
  </si>
  <si>
    <t>RMCSPB1GP1</t>
  </si>
  <si>
    <t>WCM730Q</t>
  </si>
  <si>
    <t>WCB941M</t>
  </si>
  <si>
    <t>WCB738M</t>
  </si>
  <si>
    <t>WCB736M</t>
  </si>
  <si>
    <t>WCB730M</t>
  </si>
  <si>
    <t>WCB731M</t>
  </si>
  <si>
    <t>WCB737M</t>
  </si>
  <si>
    <t>WCB735M</t>
  </si>
  <si>
    <t>WCB732M</t>
  </si>
  <si>
    <t>WCB734M</t>
  </si>
  <si>
    <t>WCB940M</t>
  </si>
  <si>
    <t>WCA736M</t>
  </si>
  <si>
    <t>WCA735M</t>
  </si>
  <si>
    <t>RMCSPA1BP1</t>
  </si>
  <si>
    <t>RMCSPA1AP1</t>
  </si>
  <si>
    <t>RMCSPA1FP1</t>
  </si>
  <si>
    <t>MDRAI302</t>
  </si>
  <si>
    <t>WSA520S</t>
  </si>
  <si>
    <t>WCA731M</t>
  </si>
  <si>
    <t>WCA732M</t>
  </si>
  <si>
    <t>WCA734M</t>
  </si>
  <si>
    <t>WCA943M</t>
  </si>
  <si>
    <t>RMCSPA1EP1</t>
  </si>
  <si>
    <t>WCA942M</t>
  </si>
  <si>
    <t>WCT750M</t>
  </si>
  <si>
    <t>WCT734M</t>
  </si>
  <si>
    <t>WCT733M</t>
  </si>
  <si>
    <t>WCT732M</t>
  </si>
  <si>
    <t>WCT731M</t>
  </si>
  <si>
    <t>WCT730M</t>
  </si>
  <si>
    <t>RMCSPT1CP1</t>
  </si>
  <si>
    <t>RMCRMT1CP1</t>
  </si>
  <si>
    <t>RMCRMR1BP1</t>
  </si>
  <si>
    <t>RMCSPR1BP1</t>
  </si>
  <si>
    <t>RMCRMR1AP1</t>
  </si>
  <si>
    <t>RMCSPR1AP1</t>
  </si>
  <si>
    <t>WCP730M</t>
  </si>
  <si>
    <t>RMCSPM1AP1</t>
  </si>
  <si>
    <t>RMCRMM1AP1</t>
  </si>
  <si>
    <t>WSM520V</t>
  </si>
  <si>
    <t>WHM520V</t>
  </si>
  <si>
    <t>HD39J1230GW</t>
  </si>
  <si>
    <t>WCK730B</t>
  </si>
  <si>
    <t>WIBT40D</t>
  </si>
  <si>
    <t>WISP50S</t>
  </si>
  <si>
    <t>WIBT40A</t>
  </si>
  <si>
    <t>WIDT30Q</t>
  </si>
  <si>
    <t>WISP-40A</t>
  </si>
  <si>
    <t>WDH720Q</t>
  </si>
  <si>
    <t>RMCTPE1</t>
  </si>
  <si>
    <t>RMCTPJ</t>
  </si>
  <si>
    <t>WDF710Q</t>
  </si>
  <si>
    <t>SCHRADER ELECTRONICS</t>
  </si>
  <si>
    <t xml:space="preserve">BG6BL4 </t>
  </si>
  <si>
    <t>AG2PH4</t>
  </si>
  <si>
    <t>SCHRADER</t>
  </si>
  <si>
    <t>FHTERX</t>
  </si>
  <si>
    <t>BBFPL4</t>
  </si>
  <si>
    <t>Sensata Technologies</t>
  </si>
  <si>
    <t>HUBMini</t>
  </si>
  <si>
    <t>DG6W2D4</t>
  </si>
  <si>
    <t>FP4</t>
  </si>
  <si>
    <t xml:space="preserve">Sensata </t>
  </si>
  <si>
    <t>ATFPG4</t>
  </si>
  <si>
    <t>RDC3</t>
  </si>
  <si>
    <t>AG5SP4</t>
  </si>
  <si>
    <t>AG2SZ4</t>
  </si>
  <si>
    <t>AG2SM4</t>
  </si>
  <si>
    <t>DV6T  1A180 AA</t>
  </si>
  <si>
    <t>EPSON</t>
  </si>
  <si>
    <t>B732A (L18050)</t>
  </si>
  <si>
    <t>B731A (L8050)</t>
  </si>
  <si>
    <t>C634L (L3550)</t>
  </si>
  <si>
    <t>C634K (L3560)</t>
  </si>
  <si>
    <t>C622C (L5590)</t>
  </si>
  <si>
    <t>C622B (L5290)</t>
  </si>
  <si>
    <t>C622B (L5296)</t>
  </si>
  <si>
    <t>C634F (C4260)</t>
  </si>
  <si>
    <t>C634G (L3260)</t>
  </si>
  <si>
    <t>C631B (L6270)</t>
  </si>
  <si>
    <t>C621B (L6290)</t>
  </si>
  <si>
    <t>C634H (L3256)</t>
  </si>
  <si>
    <t>B631E (L1250)</t>
  </si>
  <si>
    <t>C634H (L3250)</t>
  </si>
  <si>
    <t>C634H (L3251)</t>
  </si>
  <si>
    <t>C756D (L15180)</t>
  </si>
  <si>
    <t>C754D (L15180)</t>
  </si>
  <si>
    <t>C721B (L8160)</t>
  </si>
  <si>
    <t>B682B (L11160)</t>
  </si>
  <si>
    <t>C756B (M15140)</t>
  </si>
  <si>
    <t>C662B (L6490)</t>
  </si>
  <si>
    <t>K371A (SC-P700)</t>
  </si>
  <si>
    <t>K371A (SC-P900)</t>
  </si>
  <si>
    <t>C762B (L6550)</t>
  </si>
  <si>
    <t>C762D (L6580)</t>
  </si>
  <si>
    <t>C762D (L6570)</t>
  </si>
  <si>
    <t>L15160 (C754D)</t>
  </si>
  <si>
    <t>L14150 (C682A)</t>
  </si>
  <si>
    <t>L15150 (C754B)</t>
  </si>
  <si>
    <t>C652A(M2120)</t>
  </si>
  <si>
    <t>L4156 (C634B)</t>
  </si>
  <si>
    <t>L3160 (C634E)</t>
  </si>
  <si>
    <t>L3156 (C634C)</t>
  </si>
  <si>
    <t>M2170 (C651B)</t>
  </si>
  <si>
    <t>M1170 (B632B)</t>
  </si>
  <si>
    <t>L6176 (C631A)</t>
  </si>
  <si>
    <t>M3140(C662A)</t>
  </si>
  <si>
    <t>L7160 (C495A)</t>
  </si>
  <si>
    <t>M1120 (B631A)</t>
  </si>
  <si>
    <t>L3150 (C634C)</t>
  </si>
  <si>
    <t>L4160 (C634A)</t>
  </si>
  <si>
    <t>L6190 (C621A)</t>
  </si>
  <si>
    <t>L6170 (C631A)</t>
  </si>
  <si>
    <t>L4150 (C634B)</t>
  </si>
  <si>
    <t>L6160 (C633A)</t>
  </si>
  <si>
    <t>L3070</t>
  </si>
  <si>
    <t>L486</t>
  </si>
  <si>
    <t>WF-100</t>
  </si>
  <si>
    <t>L386</t>
  </si>
  <si>
    <t>L1455</t>
  </si>
  <si>
    <t>L605</t>
  </si>
  <si>
    <t>L455</t>
  </si>
  <si>
    <t>L805</t>
  </si>
  <si>
    <t>L655</t>
  </si>
  <si>
    <t>L565</t>
  </si>
  <si>
    <t>L365</t>
  </si>
  <si>
    <t>Sumitomo Wiring Systems, Ltd.</t>
  </si>
  <si>
    <t>DA5502</t>
  </si>
  <si>
    <t>GRWIFI</t>
  </si>
  <si>
    <t>WIFI-A100</t>
  </si>
  <si>
    <t>WIFI-A203</t>
  </si>
  <si>
    <t>Strattec</t>
  </si>
  <si>
    <t>OHT4882056</t>
  </si>
  <si>
    <t>OHT-4892056</t>
  </si>
  <si>
    <t>DA5501</t>
  </si>
  <si>
    <t>K52RA</t>
  </si>
  <si>
    <t>K68PB</t>
  </si>
  <si>
    <t>SUMITOMO</t>
  </si>
  <si>
    <t xml:space="preserve">S&amp;T </t>
  </si>
  <si>
    <t>TSB60</t>
  </si>
  <si>
    <t>VW</t>
  </si>
  <si>
    <t>UMI / VW</t>
  </si>
  <si>
    <t>MIB STD2</t>
  </si>
  <si>
    <t>TurboX</t>
  </si>
  <si>
    <t>C865C</t>
  </si>
  <si>
    <t>Infinix</t>
  </si>
  <si>
    <t xml:space="preserve"> X6528</t>
  </si>
  <si>
    <t>Itel</t>
  </si>
  <si>
    <t>A665L</t>
  </si>
  <si>
    <t>OUKITEL</t>
  </si>
  <si>
    <t>C31</t>
  </si>
  <si>
    <t>C19</t>
  </si>
  <si>
    <t>HARVILON</t>
  </si>
  <si>
    <t>MF 833L</t>
  </si>
  <si>
    <t>VIDA</t>
  </si>
  <si>
    <t>S63 Plus</t>
  </si>
  <si>
    <t>NOKIA</t>
  </si>
  <si>
    <t>4G07-12W-A</t>
  </si>
  <si>
    <t>Togocel S63</t>
  </si>
  <si>
    <t>5G10-24W-A</t>
  </si>
  <si>
    <t>ALCATEL</t>
  </si>
  <si>
    <t>MW40 4G</t>
  </si>
  <si>
    <t>REDMI</t>
  </si>
  <si>
    <t>5G 4 Go / 128 Go</t>
  </si>
  <si>
    <t>G-240W-F</t>
  </si>
  <si>
    <t>MI</t>
  </si>
  <si>
    <t>MI 10 LITE 5G 6Go / 64Go</t>
  </si>
  <si>
    <t>5G 6Go / 128 Go</t>
  </si>
  <si>
    <t>5G 8Go / 256 Go</t>
  </si>
  <si>
    <t>MW45 AD</t>
  </si>
  <si>
    <t>HUAWEI</t>
  </si>
  <si>
    <t>HN8145X6V</t>
  </si>
  <si>
    <t>TORICA</t>
  </si>
  <si>
    <t>347-2238-000</t>
  </si>
  <si>
    <t>TRIMBLE NAVIGATION</t>
  </si>
  <si>
    <t>500 Radio Product</t>
  </si>
  <si>
    <t>TSINGOAL</t>
  </si>
  <si>
    <t>Tb1000-g</t>
  </si>
  <si>
    <t>U3000-t</t>
  </si>
  <si>
    <t>Tb1000-w</t>
  </si>
  <si>
    <t>UAES</t>
  </si>
  <si>
    <t>GEM LV2.1 DLIS</t>
  </si>
  <si>
    <t>GEM LV2.1 PEPS</t>
  </si>
  <si>
    <t>UNITED AUTOMOTIVE</t>
  </si>
  <si>
    <t>LV2 high</t>
  </si>
  <si>
    <t>LV2 low</t>
  </si>
  <si>
    <t>MBHL2</t>
  </si>
  <si>
    <t>A08TBB</t>
  </si>
  <si>
    <t>Roa Sensor</t>
  </si>
  <si>
    <t>IKT 2W 868</t>
  </si>
  <si>
    <t>A08TEA</t>
  </si>
  <si>
    <t>Edge 5x0</t>
  </si>
  <si>
    <t>VELOCLOUD</t>
  </si>
  <si>
    <t>Veoneer</t>
  </si>
  <si>
    <t>MDGMY10</t>
  </si>
  <si>
    <t>FoMoCo</t>
  </si>
  <si>
    <t>AHUB001</t>
  </si>
  <si>
    <t>AHUA001</t>
  </si>
  <si>
    <t>Visteon Corporation</t>
  </si>
  <si>
    <t>Ford Audio</t>
  </si>
  <si>
    <t>FPK8 IMMO5D</t>
  </si>
  <si>
    <t>530 AI</t>
  </si>
  <si>
    <t>JCI</t>
  </si>
  <si>
    <t>CMF-IMMO</t>
  </si>
  <si>
    <t>BDC-03</t>
  </si>
  <si>
    <t>BCP-01</t>
  </si>
  <si>
    <t>Visteon</t>
  </si>
  <si>
    <t>COLOUR 5C</t>
  </si>
  <si>
    <t>MFA2</t>
  </si>
  <si>
    <t>HP</t>
  </si>
  <si>
    <t>HSTNN-W02P</t>
  </si>
  <si>
    <t>WISTRON NEWEB CORPORATION</t>
  </si>
  <si>
    <t>D52AI</t>
  </si>
  <si>
    <t>ARA-5090 WF-E</t>
  </si>
  <si>
    <t>NETWORK</t>
  </si>
  <si>
    <t>XAC</t>
  </si>
  <si>
    <t>G13-W2DIN</t>
  </si>
  <si>
    <t>N18 W/0 DAB</t>
  </si>
  <si>
    <t>BMW</t>
  </si>
  <si>
    <t>ZB001</t>
  </si>
  <si>
    <t>ZB002</t>
  </si>
  <si>
    <t xml:space="preserve">ZEBRA </t>
  </si>
  <si>
    <t>TC77HL</t>
  </si>
  <si>
    <t xml:space="preserve">2G : GSM/GPRS/EDGE 4 bands 850/900/1800/1900 MHz 
3G: UMTS (WCDMA) / HSPA + 8 bands FDD band 1,2,3,4,5,6,8,19
LTE : FDD-Bands : 1,2,3,4,5,7,8,12,13,18,19,20,26,28,66 
TDD bands : 38,40,41  
BLE/BT : 2402.00 - 2480.00 MHz
WiFi 2.4 GHz : 2412 - 2472 MHz
WiFi 5 GHz : 5745 - 5825 / 5150 - 5350 / 5470 - 5725 MHz                             
GNSS : 1559 - 1610 MHz          </t>
  </si>
  <si>
    <t>Processing &amp; Communication Module (Telematics)</t>
  </si>
  <si>
    <t>2.4 / 5 GHz</t>
  </si>
  <si>
    <t>Telematics gateway unit</t>
  </si>
  <si>
    <t>Telematics Gateway</t>
  </si>
  <si>
    <t>Portail télématique</t>
  </si>
  <si>
    <t>76 - 77 GHz</t>
  </si>
  <si>
    <t>SRD for RTTT and other vehicle or fixed installation</t>
  </si>
  <si>
    <t>24.05 - 24.25 GHz</t>
  </si>
  <si>
    <t>Adaptive Cruise Control Radar System</t>
  </si>
  <si>
    <t>24.05 - 24.25</t>
  </si>
  <si>
    <t>Blind Spot Monitoring System</t>
  </si>
  <si>
    <t>76  - 77</t>
  </si>
  <si>
    <t>SRD for Road Transport and Traffic Telematics</t>
  </si>
  <si>
    <t>76 - 77</t>
  </si>
  <si>
    <t xml:space="preserve"> - </t>
  </si>
  <si>
    <t>Switch de niveau 2/3</t>
  </si>
  <si>
    <t>Equipement WDM de transmission fibre optique ou OSN</t>
  </si>
  <si>
    <t>OTDR/RTU</t>
  </si>
  <si>
    <t>2.4 GHz</t>
  </si>
  <si>
    <t>Wireless Network Control</t>
  </si>
  <si>
    <t>BT : 2402 - 2480 / WLAN : 2402 -2482 / 5745 - 5825</t>
  </si>
  <si>
    <t>Automotive Infotainment System with Bluetooth and WLAN</t>
  </si>
  <si>
    <t>2402 - 2483.5 MHz</t>
  </si>
  <si>
    <t>Module Bluetooth pour voiture</t>
  </si>
  <si>
    <t>Module Bluetooth, WLAN, GNSS, DAB pour voiture</t>
  </si>
  <si>
    <t>Bluetooth Hand free Car Kit</t>
  </si>
  <si>
    <t>Automotive Infotainment System</t>
  </si>
  <si>
    <t>Smartphone Link Display Audio</t>
  </si>
  <si>
    <t>Automotive Infotainment system with BT and WLAN</t>
  </si>
  <si>
    <t>Motor cycle radio with BT and AM/FM receiver</t>
  </si>
  <si>
    <t>2.400 - 2.483</t>
  </si>
  <si>
    <t xml:space="preserve">Car Audio </t>
  </si>
  <si>
    <t>Transmitter Electrical Key</t>
  </si>
  <si>
    <t>Immobilizer Antenna</t>
  </si>
  <si>
    <t xml:space="preserve"> 433.92 MHz </t>
  </si>
  <si>
    <t>Passive Entry System (Hand Unit)</t>
  </si>
  <si>
    <t>Remote Keyless Entry (Hand Unit)</t>
  </si>
  <si>
    <t>Tx : 433.92 MHz / Rx : 125 KHz</t>
  </si>
  <si>
    <t>433.92 MHz</t>
  </si>
  <si>
    <t>Keyless Transmitter</t>
  </si>
  <si>
    <t>125 KHz - 433.92 MHz</t>
  </si>
  <si>
    <t>Passive Keyless Entry (Hand Unit)</t>
  </si>
  <si>
    <t>125 KHz</t>
  </si>
  <si>
    <t>Switch Assy Immobilizer Antenna</t>
  </si>
  <si>
    <t xml:space="preserve">Passive Keyless Entry </t>
  </si>
  <si>
    <t>Immobilizer base stattion</t>
  </si>
  <si>
    <t>433.92 / 0.125</t>
  </si>
  <si>
    <t>433.92</t>
  </si>
  <si>
    <t>Remote Keyless Entry</t>
  </si>
  <si>
    <t>433.94</t>
  </si>
  <si>
    <t>Remote Keyless Entry Transmitter</t>
  </si>
  <si>
    <t xml:space="preserve"> - Module Télécommande pour voiture                                                                  - Module Télécommande pour voiture </t>
  </si>
  <si>
    <t>2.4 et 5</t>
  </si>
  <si>
    <t>iPhone 7 et Plus</t>
  </si>
  <si>
    <t>Airpods</t>
  </si>
  <si>
    <t>iPhone 7</t>
  </si>
  <si>
    <t>iPad Pro 9.7"</t>
  </si>
  <si>
    <t>2.4 / 5</t>
  </si>
  <si>
    <t>iPhone SE</t>
  </si>
  <si>
    <t>2.4  - 5 GHz</t>
  </si>
  <si>
    <t>iPad Pro Wifi</t>
  </si>
  <si>
    <t>Apple Pencil</t>
  </si>
  <si>
    <t>iPad mini 4 Cellular</t>
  </si>
  <si>
    <t>iPad mini 4 Wifi</t>
  </si>
  <si>
    <t>iPad Pro Cellular</t>
  </si>
  <si>
    <t>iPhone 6S Plus</t>
  </si>
  <si>
    <t xml:space="preserve">iPhone 6S </t>
  </si>
  <si>
    <t>iPod Touch</t>
  </si>
  <si>
    <t>127.7 kHz</t>
  </si>
  <si>
    <t>Wireless Charger</t>
  </si>
  <si>
    <t>Intelligent Connected Infotainment</t>
  </si>
  <si>
    <t>Short Range Radar</t>
  </si>
  <si>
    <t>Radar Sensor</t>
  </si>
  <si>
    <t>Vehicle Immobilizer</t>
  </si>
  <si>
    <t>Renault / Nissan Radar Sensor</t>
  </si>
  <si>
    <t>Immobilizer</t>
  </si>
  <si>
    <t>RFHM</t>
  </si>
  <si>
    <t xml:space="preserve">433.05 - 434.79 </t>
  </si>
  <si>
    <t>Radio Transceiver Module RTM</t>
  </si>
  <si>
    <t xml:space="preserve">868 - 868.6 </t>
  </si>
  <si>
    <t xml:space="preserve">76028.2 - 76975.4 </t>
  </si>
  <si>
    <t>SRR5 Short Range Radar</t>
  </si>
  <si>
    <t>Mid-Range Radar (MRR)</t>
  </si>
  <si>
    <t>76 – 77 GHz</t>
  </si>
  <si>
    <t>RaCAM</t>
  </si>
  <si>
    <t>76034.0 - 76980.0 MHz</t>
  </si>
  <si>
    <t>SRR5 Short Range Radar / ground based vehicular radar</t>
  </si>
  <si>
    <t>110 KHz</t>
  </si>
  <si>
    <t>MRR3 Third Generation Medium Range Radar</t>
  </si>
  <si>
    <t>2402 - 2480 MHz</t>
  </si>
  <si>
    <t>DEA700 Series Row</t>
  </si>
  <si>
    <t>MRR3 Medium Range Radar</t>
  </si>
  <si>
    <t>Next Generation RTM / Remote Keyless entry and tire pressure monitoring RF receiver</t>
  </si>
  <si>
    <t>Next Generation RTM / Remote Keyless entry and tire pressure monitoring RF transceiver</t>
  </si>
  <si>
    <t>76.004 - 76.981</t>
  </si>
  <si>
    <t>Module radio pour sécurité de voiture</t>
  </si>
  <si>
    <t>V2 Narrowband Automotive Short Range Radar</t>
  </si>
  <si>
    <t>SRS Sensor / vehicle radar system, sensor used for vehicular object detection purposes</t>
  </si>
  <si>
    <t>24.060 - 24.228</t>
  </si>
  <si>
    <t>SRS Sensor</t>
  </si>
  <si>
    <t>Blind Spot Monitoring Sensor</t>
  </si>
  <si>
    <t>SRD for Road Transport and Traffic Telematics / radar</t>
  </si>
  <si>
    <t>Blind Spot Monitoring System (Sécurité pour voiture)</t>
  </si>
  <si>
    <t>Smartphone Wireless Handheld</t>
  </si>
  <si>
    <t>WLAN Module used in printer</t>
  </si>
  <si>
    <t>134 KHz</t>
  </si>
  <si>
    <t>Vehicular immobilizer system transceiver operating on 134 MHz</t>
  </si>
  <si>
    <t>NFC : 13.56 MHz
WPC : 128 kHz</t>
  </si>
  <si>
    <t xml:space="preserve">Wireless Power Charger </t>
  </si>
  <si>
    <t>144.89</t>
  </si>
  <si>
    <t>128 KHz</t>
  </si>
  <si>
    <t>110.89 KHz</t>
  </si>
  <si>
    <t>2412 - 2462</t>
  </si>
  <si>
    <t>Wrap Printer Applicator</t>
  </si>
  <si>
    <t>WLC : 119 - 140 kHz                    
NFC : 13.56 MHz</t>
  </si>
  <si>
    <t xml:space="preserve">Dual Wireless charger with NFC card protection and digital key functionality </t>
  </si>
  <si>
    <t xml:space="preserve"> 127.8  kHz                    
13.56 MHz</t>
  </si>
  <si>
    <t>Wireless Charger with NFC</t>
  </si>
  <si>
    <t>105 - 119 KHz</t>
  </si>
  <si>
    <t>WCA Motorrad</t>
  </si>
  <si>
    <t>Ant Assy Immobilizer System</t>
  </si>
  <si>
    <t>BCM (Body Control Module) System</t>
  </si>
  <si>
    <t>Keyless Start system for vehicle</t>
  </si>
  <si>
    <t>RF Transmitter for keyless Entry</t>
  </si>
  <si>
    <t>BCM2 for Passive Keyless</t>
  </si>
  <si>
    <t>Controller Assy, IMM</t>
  </si>
  <si>
    <t>2400 - 2483.5 MHz</t>
  </si>
  <si>
    <t>Trackwear Sensor (TWS)</t>
  </si>
  <si>
    <t xml:space="preserve">2G / 3G / 4G / GSM / UMTS / GPS
Modulation : GFSK, Pi/4DQPSK, 8DPSK </t>
  </si>
  <si>
    <t>Cellular Radio Equipment Telematics Hardware</t>
  </si>
  <si>
    <t>Product Link, Cellular Radio Telematics Device</t>
  </si>
  <si>
    <t>GSM/UMTS/3G/4G/GPS 
 Modulation : GFSK, Pi/4DQPSK, 8DPSK</t>
  </si>
  <si>
    <t>4G Bands : 1,2,3,4,5,7,8,12(17),13,18,19,20,26,28,38,40,41,66
3G Bands : 1,2,3,4,5,6,8,9,19
2G : Quad Band
GPS RX : 1598.0625 - 1609.3125 MHz</t>
  </si>
  <si>
    <t>PL641V3 Telematics Radio</t>
  </si>
  <si>
    <t>2G : Band 850 / 900 / 1800 / 1900
3G : Band 1,2,3,4,5,6,8,19
4G : Band 1,2,3,4,5,7,8,12,13,18,19,20,26,28,38,40,41,66</t>
  </si>
  <si>
    <t>Telematics Radio</t>
  </si>
  <si>
    <t xml:space="preserve">2402 - 2480 </t>
  </si>
  <si>
    <t>Asset Tracking Device</t>
  </si>
  <si>
    <t xml:space="preserve">
1616 - 1626.5 MHz </t>
  </si>
  <si>
    <t>Satellite Radio Telematic Device</t>
  </si>
  <si>
    <t>Telematics Control Unit</t>
  </si>
  <si>
    <t>2400 - 2483.5</t>
  </si>
  <si>
    <t>Earth Moving Machine track wear sensor system CAN Bus Receiver</t>
  </si>
  <si>
    <t>Earth Moving Machine Wireless Key fob</t>
  </si>
  <si>
    <t>LTE, UMTS, GSM</t>
  </si>
  <si>
    <t>3G / 4G / GSM / UMTS / CDMA</t>
  </si>
  <si>
    <t>Cellular Radio</t>
  </si>
  <si>
    <t>2G / 3G / 4G / GSM / UMTS / GPS</t>
  </si>
  <si>
    <t>2.4  / 2.48</t>
  </si>
  <si>
    <t xml:space="preserve">Cellular Remote Monitor for Mobile Equipment </t>
  </si>
  <si>
    <t>GSM/UMTS/3G/GPS</t>
  </si>
  <si>
    <t xml:space="preserve">Product Link, PL240, Cellular Radio Telematics Device </t>
  </si>
  <si>
    <t>2402 - 2480</t>
  </si>
  <si>
    <t xml:space="preserve">Asset Tracking </t>
  </si>
  <si>
    <t>1616 - 1626,5 (Sat.)</t>
  </si>
  <si>
    <t>Satellite Radio Telematics Device</t>
  </si>
  <si>
    <t>Automotive Rear Seat Entertainment LCD Display mounted on the ceiling</t>
  </si>
  <si>
    <t>6500-Reconfigurable Line System (RLS)</t>
  </si>
  <si>
    <t>Waveserver</t>
  </si>
  <si>
    <t>6500 Packet Optical Platform</t>
  </si>
  <si>
    <t>Car Audio</t>
  </si>
  <si>
    <t>2.4</t>
  </si>
  <si>
    <t>Display Audio Unit</t>
  </si>
  <si>
    <t>Radio Frequency Transceiver</t>
  </si>
  <si>
    <t>RF Signal Amplifier AMP FM / DAB CLAR-WE</t>
  </si>
  <si>
    <t>RF Signal Amplifier AMP AM-FM / DAB CLAR-WE</t>
  </si>
  <si>
    <t>RF signal Amplifier AV AM-FM1/FM2/DAB</t>
  </si>
  <si>
    <t>AM / FM / DAB</t>
  </si>
  <si>
    <t>RF signal Amplifier</t>
  </si>
  <si>
    <t xml:space="preserve">BT-Transceiver </t>
  </si>
  <si>
    <t>868.1 - 868.5</t>
  </si>
  <si>
    <t>PEPS Uni-Directional Keyfob / keyless transmitter</t>
  </si>
  <si>
    <t>434.251 - 433.589</t>
  </si>
  <si>
    <t>PEPS Bidiirectional Keyfob / keyless transceiver</t>
  </si>
  <si>
    <t>125 KHz / 433.92 MHz</t>
  </si>
  <si>
    <t>Integrated Body Controller</t>
  </si>
  <si>
    <t>433.92 MHz /                                                                                        125 KHz</t>
  </si>
  <si>
    <t>Radio Frequency Transmitter</t>
  </si>
  <si>
    <t>Instrument cluster with Immobilizer</t>
  </si>
  <si>
    <t>Instrument cluster with 125 kHz technology with 
immobilizer function</t>
  </si>
  <si>
    <t>433.589 - 434.251 MHz</t>
  </si>
  <si>
    <t>Remote Key fob</t>
  </si>
  <si>
    <t xml:space="preserve">433.46 / 433.9 / 434.36 MHz </t>
  </si>
  <si>
    <t>Body Controller Module</t>
  </si>
  <si>
    <t xml:space="preserve">Tx &amp; Rx : 433.47 / 433.92 / 434.37 MHz
    Rx : 125 KHz : Tx &amp; Rx UWB 6 - 8.5 GHz
</t>
  </si>
  <si>
    <t>Radio Frequency Bidirectional Key</t>
  </si>
  <si>
    <t>433.2 - 434.46 MHz</t>
  </si>
  <si>
    <t>Keyless Vehicule Module</t>
  </si>
  <si>
    <t>434 MHz</t>
  </si>
  <si>
    <t>Keyless Control Module</t>
  </si>
  <si>
    <t>RXI Receiver</t>
  </si>
  <si>
    <t>314.9 - 433.92 MHz</t>
  </si>
  <si>
    <t>Control Unit</t>
  </si>
  <si>
    <t>Transceiver</t>
  </si>
  <si>
    <t>Radio frequency transmitter-receiver used in vehicle locking/unlocking systems</t>
  </si>
  <si>
    <t>125 KHz / 433.92 / 315 MHZ</t>
  </si>
  <si>
    <t>Radio Frequency transmitter + Receiver used in vehicle locking / unlocking systems</t>
  </si>
  <si>
    <t>2400 - 2483.5 / 6489.6 - 7987.2 MHz</t>
  </si>
  <si>
    <t>Wireless BLUE UWB CAN gateway module for comfort access function in vehicles</t>
  </si>
  <si>
    <t>6489.6 - 7987.2 MHz</t>
  </si>
  <si>
    <t>Wireless UWB LIN gateway module for comfort access function in vehicles</t>
  </si>
  <si>
    <t>433.93 - 434.014 MHz</t>
  </si>
  <si>
    <t>Tyre Pressure Monitoring System</t>
  </si>
  <si>
    <t>126.6 KHz / 13.56 MHz</t>
  </si>
  <si>
    <t>Wireless Power Charger</t>
  </si>
  <si>
    <t>0.125 / 433.92 MHz</t>
  </si>
  <si>
    <t>Key FOB</t>
  </si>
  <si>
    <t>Keyless entry and immobilizer system</t>
  </si>
  <si>
    <t>0.125 MHz</t>
  </si>
  <si>
    <t>Body Control Module (BCM)</t>
  </si>
  <si>
    <t>Radio Frequency Transmitter (Honda MY21)</t>
  </si>
  <si>
    <t>433.46 / 433.92 / 434.36</t>
  </si>
  <si>
    <t>Body Control Module</t>
  </si>
  <si>
    <t>Radio Frequency transmitter-Receiver</t>
  </si>
  <si>
    <t xml:space="preserve">Tyre Pressure Monitoring System </t>
  </si>
  <si>
    <t>Immobilization System</t>
  </si>
  <si>
    <t>113.6</t>
  </si>
  <si>
    <t>Wireless Mobile Interface</t>
  </si>
  <si>
    <t>108.7 Khz - 13.56 Mhz</t>
  </si>
  <si>
    <t>Wireless Module Interface</t>
  </si>
  <si>
    <t>113.6 Khz - 13.56 Mhz</t>
  </si>
  <si>
    <t>434.42</t>
  </si>
  <si>
    <t>Radio Frequency Transmitter (Key Fob)</t>
  </si>
  <si>
    <t>125 Khz</t>
  </si>
  <si>
    <t>Instrument cluster with 125 KHz technology immolizer function</t>
  </si>
  <si>
    <t>Radio frequency transmitter</t>
  </si>
  <si>
    <t xml:space="preserve">433.92 </t>
  </si>
  <si>
    <t>Tire Pressure Monitoring Sensor</t>
  </si>
  <si>
    <t>Instrument cluster with 125 KHz technology with immobilizer function</t>
  </si>
  <si>
    <t>RX LGA</t>
  </si>
  <si>
    <t>Passive Keyless Entry Basestation Modules</t>
  </si>
  <si>
    <t>Keyless Vehicle Module</t>
  </si>
  <si>
    <t>433.2 - 434.46</t>
  </si>
  <si>
    <t>868.5 - 868.1</t>
  </si>
  <si>
    <t>MY 2017 PEPS Bi Directional Fob / hanheld transceiver used as part of keyless entry systems</t>
  </si>
  <si>
    <t>433.60 / 434.25</t>
  </si>
  <si>
    <t>MY17 Ford PK CGEA 1.3 Uni Directional Fof / handheld transmitter used as part of keyless entry systems</t>
  </si>
  <si>
    <t>868.1 / 868.5</t>
  </si>
  <si>
    <t>PEPS Bi-Directional Keyfob, handheld keyfob transceiver utilized within passive entry passive start (PEPS) systems</t>
  </si>
  <si>
    <t>434.251 / 433.589</t>
  </si>
  <si>
    <t>PEPS Uni-Directional Keyfob, handheld keyfob transceiver utilized within keyless entry systems</t>
  </si>
  <si>
    <t>Passive Key (PK), transmitter used as part of Passive Entry Passive Start system</t>
  </si>
  <si>
    <t>Electronic Control Unit (ECU), transmitter used as part of Passive Entry Passive Start system</t>
  </si>
  <si>
    <t>Easy Key Active Antenna, transmitter used as part of Passive Entry Passive Start system</t>
  </si>
  <si>
    <t>MY 14 Vehicle Global Body Controller Module, LF initiator transmitter utilized within passive entry passive start (PEPS) systems</t>
  </si>
  <si>
    <t>Radio frequency transmitter-receiver used in vehicle car access systems (système radio sur voiture)</t>
  </si>
  <si>
    <t>433.66 - 434.18</t>
  </si>
  <si>
    <t>Transmitter used for vehicle locking/unlocking (Key FOB)</t>
  </si>
  <si>
    <t>Keyfob</t>
  </si>
  <si>
    <t>2412 - 2772</t>
  </si>
  <si>
    <t>Multimedia System</t>
  </si>
  <si>
    <t>2412 - 2472</t>
  </si>
  <si>
    <t>868.1 / 868.5 MHz</t>
  </si>
  <si>
    <t>MY 2017 PEPS Bi Directional Fob / handheld transceiver used as part of keyless entry systems</t>
  </si>
  <si>
    <t>433.60 / 434.25  MHz</t>
  </si>
  <si>
    <t>MY17 Ford PK CGEA 1.3 Uni Directional Fob / handheld transmitter used as part of keyless entry systems</t>
  </si>
  <si>
    <t>2020 BCM Gen1M</t>
  </si>
  <si>
    <t>125 kHz / 433.92 MHz</t>
  </si>
  <si>
    <t xml:space="preserve">Radio Frequency Transmitter-receiver </t>
  </si>
  <si>
    <t>434.42 MHz</t>
  </si>
  <si>
    <t xml:space="preserve">Remote Key Fob </t>
  </si>
  <si>
    <t xml:space="preserve">Type Pressure Monitoring System </t>
  </si>
  <si>
    <t>108.7 kHz / 13.56 MHz</t>
  </si>
  <si>
    <t xml:space="preserve">Wireless Mobile Interface </t>
  </si>
  <si>
    <t>315 MHz (JP)
433.92 MHz (US, EUR, KOR)</t>
  </si>
  <si>
    <t>GSM : 880 - 915 MHz / 1710-1785 MHz
UMTS : 880 - 915 MHz / 1710 - 1785 MHz / 1920 - 1980 MHz
LTE : 1920 - 1980 MHz / 1710 - 1785 MHz / 2500 - 2570 MHz
          880 - 915 MHz / 832 - 862 MHz / 703 - 748 MHz
Wi-Fi : 2400 - 2483.5 MHz / 5150 - 5250 MHz / 5725 - 5850 MHz
GNSS / GPS : f0 = 1575.42 MHz / Galileo : f0 = 1575.42 MHz
Beidou : f0 = 1561.098 MHz 
GLONASS : 1597 - 1606 MHz (f0= 1602 MHz) / AM (LW) : 153 - 252 kHz                                 
AM (MW) : 531 - 1602 kHz / FM (EU) : 87.5 - 108 MHz 
DAB Band-III : 174.928 - 239.200 MHz</t>
  </si>
  <si>
    <t xml:space="preserve">Telematic Control Unit </t>
  </si>
  <si>
    <t>125 kHz</t>
  </si>
  <si>
    <t>Immobilizer integrated in dashboard module instrument cluster</t>
  </si>
  <si>
    <t>Tx : 125 kHz 
Rx : 433.92 MHz</t>
  </si>
  <si>
    <t>Hand free Module</t>
  </si>
  <si>
    <t>Automatic Data Processing Machines</t>
  </si>
  <si>
    <t xml:space="preserve">Wireless Charger / on-vehicle wireless charger for cell phones </t>
  </si>
  <si>
    <t>Automotive car Radio with Bluetooth</t>
  </si>
  <si>
    <t>Automotive radio with Bluetooth</t>
  </si>
  <si>
    <t>76 -78</t>
  </si>
  <si>
    <t>Mid-Range radar (MRR)/Vehicular radar utilized for object detections applications</t>
  </si>
  <si>
    <t>433.92/868.1 - 868.6</t>
  </si>
  <si>
    <t>HW Radio Tranceiver Module (RTM) / Tire pressure management receiver + PEPS downlink receiver + keyless entry transceiver</t>
  </si>
  <si>
    <t>Radio Transceiver Module (RTM), remote keyless entry and tire pressure monitoring UHF receiver</t>
  </si>
  <si>
    <t>76 -77</t>
  </si>
  <si>
    <t>76.002150 - 76.968790</t>
  </si>
  <si>
    <t>SRD for Road Transport and Traffic Telematics radar</t>
  </si>
  <si>
    <t>433.58 MHz / 434.42 MHz / 433.90 MHz</t>
  </si>
  <si>
    <t xml:space="preserve">Remote Keyless Entry System and TPMS (Receiver) </t>
  </si>
  <si>
    <t xml:space="preserve">433.58 MHz / 434.42 MHz / 433.90 MHz
</t>
  </si>
  <si>
    <t xml:space="preserve">
433.92 MHz </t>
  </si>
  <si>
    <t xml:space="preserve">Remote Keyless Entry System (Receiver) </t>
  </si>
  <si>
    <t xml:space="preserve">433.58 MHz / 434.42 MHz / 125 kHz 
</t>
  </si>
  <si>
    <t xml:space="preserve">Electronic Key </t>
  </si>
  <si>
    <t xml:space="preserve">
433.58 MHz / 434.42 MHz </t>
  </si>
  <si>
    <t xml:space="preserve">433.58 MHz / 434.42 MHz
</t>
  </si>
  <si>
    <t xml:space="preserve">Remote Keyless Entry System (Transmitter) </t>
  </si>
  <si>
    <t>433.58 MHz / 434.42 Mhz</t>
  </si>
  <si>
    <t>Electronic Key</t>
  </si>
  <si>
    <t>Passive Entry Passive Start System (LF Transmitter / Transceiver)</t>
  </si>
  <si>
    <t>Passive Entry Passive Start System</t>
  </si>
  <si>
    <t xml:space="preserve">BT : 2402 - 2480 MHz 
AM : 530 - 1710 kHz
FM : 87.50  - 108.00 MHz
</t>
  </si>
  <si>
    <t xml:space="preserve">
BT : 2400 - 2483.5 MHz /
                      AM : 531 - 1602 kHz / FM (RDS) : 87.5 - 108 MHz
                      GPS : 1575.42 ± 11.023 MHz
                   Galileo : 1575.42 ± 2.046 MHz 
                   Glonass : 1595 - 1608 MHz </t>
  </si>
  <si>
    <t xml:space="preserve">
BT : 2400 - 2483.5 MHz / GNSS : 1559 - 1610 MHz
                      AM : 531 - 1602 kHz / FM/RDS : 87.5 - 108 MHz
                      GPS : 1575.42 ± 11.023 MHz
                   Galileo : 1575.42 ± 2.046 MHz 
                   Glonass : 1595 - 1608 MHz </t>
  </si>
  <si>
    <t xml:space="preserve">Bluetooth : 2402 - 2480 / WLAN 5 GHz : 5755 - 5775 MHz
                      AM : 531 - 1602 kHz / FM : 87.5 - 108.0 MHz
                      GNSS / GPS : 1575.42 MHz ± 1.023 MHz
                   Galileo : 1575.42 MHz ± 2.046 MHz 
                   Glonass : 1595 - 1608 MHz </t>
  </si>
  <si>
    <t xml:space="preserve">AM : 522 - 1710 kHz / FM (RDS) : 87.5 - 108.0 MHz
BT : 2400 - 2483.5 MHz 
WLAN : 2401 - 2495.5 / 5735 - 5835 MHz / GPS : 1575.42 MHz
Galileo : 1575.42 MHz ± 2.046 MHz 
Glonass : 1595 - 1608 MHz </t>
  </si>
  <si>
    <t xml:space="preserve">AM : 522 - 1710 kHz / FM (RDS) : 87.5 - 108.0 MHz
DAB (Band III) : 174.928 - 239.200 MHz / BT : 2400 - 2483.5 MHz 
WLAN : 2401 - 2495.5 / 5735 - 5835 / 5755 - 5795 / 5775 MHz  GPS : 1575.42 MHz / Galileo : 1575.42 MHz ± 2.046 MHz 
Glonass : 1595 - 1608 MHz </t>
  </si>
  <si>
    <t xml:space="preserve">2400 - 2483.5  </t>
  </si>
  <si>
    <t>Interface réseau Gateway</t>
  </si>
  <si>
    <t>2.400 - 2.485</t>
  </si>
  <si>
    <t>Wireless Pressure Transmitter</t>
  </si>
  <si>
    <t>Wireless Guided Wave Radar</t>
  </si>
  <si>
    <t>Imprimante Jet d'encre Multifonction Wi-Fi /BT/ Fax</t>
  </si>
  <si>
    <t>Imprimante Jet d'encre</t>
  </si>
  <si>
    <t xml:space="preserve">BT : 2402 - 2480 / WLAN : 2412 - 2472                                     
GPS : 1575.42 
</t>
  </si>
  <si>
    <t xml:space="preserve">Navigation unit </t>
  </si>
  <si>
    <t xml:space="preserve">2402 - 2480 MHz
                      FM : 87.5 - 108 MHz / AM : 531 - 1602 kHz 
                      DAB : 174 - 240 MHz	</t>
  </si>
  <si>
    <t xml:space="preserve">IVI (In Vehicle Infotainment) that supports AM, FM and Bluetooth </t>
  </si>
  <si>
    <t>BT : 2402 - 2480 MHz / FM : 76 - 108 MHz
                      AM : 520 - 1710 kHz / DAB : 174.928 - 239.200 MHz
                      Wifi 5GHz : 5735 - 5815 MHz</t>
  </si>
  <si>
    <t xml:space="preserve">IVI (In Vehicle Infotainement) </t>
  </si>
  <si>
    <t xml:space="preserve">
0.12 MHz / NFC : 13.56 MHz</t>
  </si>
  <si>
    <t>RN WCBS</t>
  </si>
  <si>
    <t xml:space="preserve">BT : 2402 - 2480 MHz / AM : 531 - 1602 KHz 
FM : 87.5 - 108 MHz / GPS : 1575.42 ± 1.023 MHz 
Galileo : 1575.42 - ± 1.023 MHz / GLONASS : 1602 ± 0.5625 MHz </t>
  </si>
  <si>
    <t>13.56 MHz ± 7K</t>
  </si>
  <si>
    <t>In-car Smart Access Controller</t>
  </si>
  <si>
    <t>Smart Access Controller</t>
  </si>
  <si>
    <t>Body Domain Controller</t>
  </si>
  <si>
    <t xml:space="preserve">SYNC Gen 1 / a voice-activated hands free in-car communications and entertainment device featuring Bluetooth mode of operation </t>
  </si>
  <si>
    <t xml:space="preserve">SYNC1.1 / a voice-activated hands-free, in-car communications and entertainment device featuring Bluetooth mode of operation </t>
  </si>
  <si>
    <t>SYNC 4 Mid / High / Vehicular Infotainment System</t>
  </si>
  <si>
    <t>SYNC 4 Low / Vehicular Infotainment System</t>
  </si>
  <si>
    <t>SYNC Gen II / a voice-activated hands-free, in-car communications and entertainment device featuring Bluetooth and WI-FI modes of operation</t>
  </si>
  <si>
    <t xml:space="preserve">433.2 / 434.64 MHz </t>
  </si>
  <si>
    <t>Car Remote Control Key</t>
  </si>
  <si>
    <t>433.2 / 434.64 MHz</t>
  </si>
  <si>
    <t xml:space="preserve">112 kHz - 128 kHz </t>
  </si>
  <si>
    <t>AM : 520 - 1710 kHz / FM : 87 - 108 MHz 
                      DAB : 174 - 240 MHz</t>
  </si>
  <si>
    <t>Broadcast Amplifier for the services AM/2FM/2DABIII</t>
  </si>
  <si>
    <t xml:space="preserve">BT EDR / LE : 2400 - 2483.5 MHz 
WLAN : 2400 - 2483.5 MHz / 5150 - 5250 MHz / 5725 - 5875 MHz GNSS : 1559 - 1610 MHz </t>
  </si>
  <si>
    <t>Infotainment Head Unit for Vehicles</t>
  </si>
  <si>
    <t>BT : 2400 - 2483.5 MHz
           WIFI : 2400 - 2483.5 MHz / 5150 - 5250 MHz / 5725 - 5875 MHz 
           GNSS : 1559 - 1610 MHz</t>
  </si>
  <si>
    <t>Infotainment Head Unit</t>
  </si>
  <si>
    <t xml:space="preserve">2400 - 2383.5 / 5150 - 5250 / 5745 - 5825 MHz
</t>
  </si>
  <si>
    <t>Automotive Infotainment Head Unit</t>
  </si>
  <si>
    <t>418 / 433 MHz</t>
  </si>
  <si>
    <t>HomeLink 5 Universal Garage Door Opener</t>
  </si>
  <si>
    <t>2400 - 2483.5 MHz / 5150 - 5350 MHz
5470 - 5725 MHz / 5725 - 5850 MHz</t>
  </si>
  <si>
    <t xml:space="preserve">Tablet PC </t>
  </si>
  <si>
    <t xml:space="preserve">BT EDR/LE : 2400 - 2483.5 MHz / WLAN 2.4 GHz : 
2400 - 2483.5 MHz / WLAN 5 GHz : 5150 - 5350 MHz  
5470 - 5725 MHz / 5725 -5850 MHz
</t>
  </si>
  <si>
    <t>Notebook</t>
  </si>
  <si>
    <t>2400 - 2483,5                                                              
5150 - 5350 / 5470 - 5875</t>
  </si>
  <si>
    <t>2400 - 2483,5                                                                                             
5150  - 5350  / 5470 - 5725</t>
  </si>
  <si>
    <t>Tablet PC</t>
  </si>
  <si>
    <t xml:space="preserve">
Fréquences : GSM : 900 MHz / 1800 MHz / WCDMA : Band l/8 
LTE Band 1/3/7/8/20/28/38/40 / SRD : 433.05 - 434.79 MHz 
GNSS : 1559 - 1610 MHz   </t>
  </si>
  <si>
    <t>Hardware Assy-telematic Node</t>
  </si>
  <si>
    <t xml:space="preserve">2402 - 2480 / 2400 - 2483                     
5150 - 5825 </t>
  </si>
  <si>
    <t>Wifi Module</t>
  </si>
  <si>
    <t>Car Infotainment with Bluetooth and Wi-Fi function</t>
  </si>
  <si>
    <t>2400 - 2480</t>
  </si>
  <si>
    <t>Automotive infotainment system</t>
  </si>
  <si>
    <t>Head Unit with Bluetooth WLAN, GPS and AM/FM/DAB</t>
  </si>
  <si>
    <t>Rear Seat Entertainment with Kleer Technology</t>
  </si>
  <si>
    <t>FM : 87.5 - 108 MHz
AM : 531 - 1602 KHz 
DAB : 174 - 240 MHz</t>
  </si>
  <si>
    <t>2.402 - 2.480</t>
  </si>
  <si>
    <t>Car Radio with Bluetooth</t>
  </si>
  <si>
    <t>2.403 - 2.478</t>
  </si>
  <si>
    <t>2402 - 2482 / 5170 - 5250  
5735 - 5835</t>
  </si>
  <si>
    <t xml:space="preserve"> 2412 - 2472 / 5180 - 5240  
5745 - 5825</t>
  </si>
  <si>
    <t xml:space="preserve"> 2400 - 2480</t>
  </si>
  <si>
    <t>Automotive infotainment System</t>
  </si>
  <si>
    <t>AM / FM / DAB / GPS / 2.4 GHz</t>
  </si>
  <si>
    <t>Multimedia Extension Unit</t>
  </si>
  <si>
    <t>Infotainment System with Bluetooth</t>
  </si>
  <si>
    <t xml:space="preserve">Automotive Infotainment System </t>
  </si>
  <si>
    <t>Autoradio Bluetooth</t>
  </si>
  <si>
    <t>Car Infotainment</t>
  </si>
  <si>
    <t>Infotainement System with bluetooth</t>
  </si>
  <si>
    <t xml:space="preserve">BT : 2402 - 2480 MHz / WLAN : 2412 - 2472 MHz
5150 - 5350 MHz / 5470 - 5725 MHz 
5725 - 5875 MHz / GPS : 1575.42 MHz (RX)
</t>
  </si>
  <si>
    <t>Automotive Infotainment unit with Bluetooth/Wi-Fi/GPS</t>
  </si>
  <si>
    <t>Automotive Infotainment Unit with Bluetooth/ WLAN</t>
  </si>
  <si>
    <t xml:space="preserve">
433.47 MHz / 433.92 MHz / 434.37 MHz</t>
  </si>
  <si>
    <t>Radio Identification Device</t>
  </si>
  <si>
    <t xml:space="preserve">
434.42 </t>
  </si>
  <si>
    <t>Remote Keyless Entry Unit</t>
  </si>
  <si>
    <t>UHF : 433.46 / 433.92 / 434.36 MHz 
LF : 125 KHz 
UWB : 6.52 / 7.04 / 7.56 GHz</t>
  </si>
  <si>
    <t>Passive Entry / Passive Start Radio Identification devices</t>
  </si>
  <si>
    <t xml:space="preserve">
433.46 / 433.9 / 434.36 MHz / 125 KHz</t>
  </si>
  <si>
    <t>Passive Entry / Passive Start Radio Identification</t>
  </si>
  <si>
    <t xml:space="preserve"> 125 KHz</t>
  </si>
  <si>
    <t>ECU with LF transmitter and transponder reader</t>
  </si>
  <si>
    <t xml:space="preserve">125 KHz / 433.46 - 434.36 MHz / 6.52 - 7.56 GHz  </t>
  </si>
  <si>
    <t>Passive Entry/ Passive Start Radio Identification Device</t>
  </si>
  <si>
    <t>Radio identification device</t>
  </si>
  <si>
    <t>433.20 - 434.64</t>
  </si>
  <si>
    <t>434.32</t>
  </si>
  <si>
    <t>Short Range Radar Device</t>
  </si>
  <si>
    <t>Short Range Radar Equipment</t>
  </si>
  <si>
    <t>Clé d'identification radio</t>
  </si>
  <si>
    <t>Clé de radio pour véhicules</t>
  </si>
  <si>
    <t>1559 - 1610 MHz</t>
  </si>
  <si>
    <t>GNSS Reception amplifier built-in vehicles</t>
  </si>
  <si>
    <t xml:space="preserve">AM : 150 - 1602 KHz 
  FM : 87.5 - 108 MHz
   DAB : 174 - 240 MHz
</t>
  </si>
  <si>
    <t>Amplifier for Radio Broadcast Reception</t>
  </si>
  <si>
    <t>Broadcast Reception Amplifier</t>
  </si>
  <si>
    <t>433.47 / 434.37 / 433.92</t>
  </si>
  <si>
    <t>Transceiver Remote Entry</t>
  </si>
  <si>
    <t>24.050 - 24.250 GHz</t>
  </si>
  <si>
    <t>Blind Spot Detection</t>
  </si>
  <si>
    <t>Vehicle Radar</t>
  </si>
  <si>
    <t>76.125 - 76.875 GHz</t>
  </si>
  <si>
    <t>76.125 - 76.95 GHz</t>
  </si>
  <si>
    <t>Advanced Smart Cruise Control System</t>
  </si>
  <si>
    <t xml:space="preserve">76.125 - 76.875 GHz </t>
  </si>
  <si>
    <t>13.56 MHz</t>
  </si>
  <si>
    <t>NFC Module</t>
  </si>
  <si>
    <t>ID GERBER Display</t>
  </si>
  <si>
    <t>13.56</t>
  </si>
  <si>
    <t>TPMS Sensor G5M</t>
  </si>
  <si>
    <t>433.2 - 434.64 MHz</t>
  </si>
  <si>
    <t>RRNM ID Device</t>
  </si>
  <si>
    <t xml:space="preserve">434 MHz / 125 KHz  </t>
  </si>
  <si>
    <t>Passive Entry Keyfob</t>
  </si>
  <si>
    <t>GM MY20 RF Receiver</t>
  </si>
  <si>
    <t>433.05-434.79 Mhz / 125 Khz</t>
  </si>
  <si>
    <t>GM MY2031 Keyfob</t>
  </si>
  <si>
    <t>433.92 - 434.37</t>
  </si>
  <si>
    <t>DAG Key Gen.5</t>
  </si>
  <si>
    <t>TMPS Sensor G5M</t>
  </si>
  <si>
    <t>Module unité de contrôle pour voiture</t>
  </si>
  <si>
    <t>Module de sécurité pour voiture, Télécommande à clé</t>
  </si>
  <si>
    <t>433.20 / 434.64</t>
  </si>
  <si>
    <t xml:space="preserve">BT / 2402 - 2480 </t>
  </si>
  <si>
    <t>2402-2480</t>
  </si>
  <si>
    <t>Car Audio with Bluetooth</t>
  </si>
  <si>
    <t>Bluetooth Car Audio</t>
  </si>
  <si>
    <t xml:space="preserve">60 - 64 GHz </t>
  </si>
  <si>
    <t>SENSOR ASSY-REAR OCCUPANT ALERT</t>
  </si>
  <si>
    <t>AM : 522 - 1710 KHz / FM : 87.5 - 108 MHz 
BT/BLE : 2400 - 2483.5  
WLAN : 2400 - 2483.5 / 5150 - 5350 / 5470 - 5725 / 5725 - 5850 MHz  
GNSS : 1559 - 1610 / 1164 - 1215 MHz</t>
  </si>
  <si>
    <t>Car infotainment System</t>
  </si>
  <si>
    <t>Unit Assy-FR Radar</t>
  </si>
  <si>
    <t>76-77</t>
  </si>
  <si>
    <t>Unit Assy-RR Corner Radar</t>
  </si>
  <si>
    <t>Digital Car Audio System (Bluetooth)</t>
  </si>
  <si>
    <t>Digital Car Audio System</t>
  </si>
  <si>
    <t>2402 -2480</t>
  </si>
  <si>
    <t>Radio Navigation</t>
  </si>
  <si>
    <t>Module System Audio pour voiture</t>
  </si>
  <si>
    <t xml:space="preserve">RFID : 13.56 MHz / 
        WLAN : 2412 - 2472 / 5170 - 5350 / 5725 - 5825 MHz
         BT : 2402 - 2480 MHz
</t>
  </si>
  <si>
    <t>Next Generation Sequencing (NGS) System</t>
  </si>
  <si>
    <t>Genetic sequencer</t>
  </si>
  <si>
    <t>13.50</t>
  </si>
  <si>
    <t>Human DNA Identification System</t>
  </si>
  <si>
    <t>BT / BLE / WLAN 2.4 GHz : 2400.0 - 2483.5 MHz
                      WLAN 5.2 GHz : 5150.0 - 5350.0 MHz
                      WLAN 5.6 GHz : 5470.0 - 5725.0 MHz
                      WLAN 5.8 GHz : 5725.0 - 5850.0 MHz</t>
  </si>
  <si>
    <t>Intel® Wi-Fi 6 AX201</t>
  </si>
  <si>
    <t>BT / BLE : 2400.0 - 2483.5 MHz
                   WLAN 2.4 GHz : 2400.0 - 2483.5 
                   WLAN 5 GHz : 5150.0 - 5350.0 / 5470.0 - 5725.0 MHz
                   WLAN 5.8 GHz : 5725.0 - 5850.0</t>
  </si>
  <si>
    <t>BT / BLE : 2400 - 2483.5
WLAN : 2400 - 2483.5 / 5150 - 5350 
             5470 - 5725 / 5725 - 5875</t>
  </si>
  <si>
    <t>Intel® Wireless-AC 9560</t>
  </si>
  <si>
    <t>Intel® Wi-Fi 6 AX204</t>
  </si>
  <si>
    <t>Intel® Wi-Fi 6E AX411</t>
  </si>
  <si>
    <t>2400-2483.5/5150-5350                                                                                                                                                                                                                                                                     5470- 5725 / 5725 - 5850</t>
  </si>
  <si>
    <t>Intel® 802.11a/b/g/n/ac WLAN ; Bluetooth Radio Adapter Card</t>
  </si>
  <si>
    <t>802.11alb/g/n/ac WLAN + Bluetooth Radio Adapter Card</t>
  </si>
  <si>
    <t>2402.5 - 2477.5</t>
  </si>
  <si>
    <t>Radio transmitter</t>
  </si>
  <si>
    <t>Drone</t>
  </si>
  <si>
    <t>Intel Wi-Fi 6E AX211 Wireless LAN Adapter</t>
  </si>
  <si>
    <t>Intel® Wi-Fi 6 AX203</t>
  </si>
  <si>
    <t>Intel® Wi-Fi 6E AX210</t>
  </si>
  <si>
    <t>Module 802.11 a/b/g/n/ac Wireless LAN + Bluetooth</t>
  </si>
  <si>
    <t>Intel Wireless - AC 9560</t>
  </si>
  <si>
    <t>Intel Wireless - AC 9260</t>
  </si>
  <si>
    <t>802.11a/b/g/n/ac WLAN + Bluetooth Radio Adapter Card</t>
  </si>
  <si>
    <t xml:space="preserve">2400 - 2483.5 / 5150 - 5350                                                                                                                                                                                                                                                                               5470 - 5725 / 5725 - 5850         </t>
  </si>
  <si>
    <t>802.11a/b/g/n/ac WLAN Bluetooth Radio Adapter Card</t>
  </si>
  <si>
    <t>2400-2453.5                                                  
5150-5350                                             
5470-5725                                                     
5725-5850</t>
  </si>
  <si>
    <t>Module WLAN et Bluetooth</t>
  </si>
  <si>
    <t>2400-2453.5                                                  
5470-5725                                                      
5725-5850</t>
  </si>
  <si>
    <t>WLAN 2.4G : 2400 - 2483.5 MHz   
WLAN 5G : 5150 - 5250 MHz
5725 - 5850 MHz</t>
  </si>
  <si>
    <t>Wireless Digital Flat Panel Detector</t>
  </si>
  <si>
    <t>2400-2483                                         
1575.42</t>
  </si>
  <si>
    <t>Infotainment Slave Controller                                             infotainment Master Controller</t>
  </si>
  <si>
    <t>BT : 2402 - 2480 MHz / WLAN : 2.4 GHz, 2412 - 2480 MHz
WLAN : 5GHz, 5150 - 5250 MHz / 5725 - 5850 MHz / AM : 531 - 1602 KHz FM : 87.5 - 108 MHz / DAB : 174.928 - 239.200 MHz</t>
  </si>
  <si>
    <t>MIB3 EI GP</t>
  </si>
  <si>
    <t>Car Audio Head Unit with Bluetooth Technology</t>
  </si>
  <si>
    <t>6.8inch AVX w/o Mirroring</t>
  </si>
  <si>
    <t>2.4GHz or 6GHz - 2x2:2SS 802.11ax MU-MIMO &amp; SU-MIMO
                      5GHz - 2x2:2SS 802.11ax MU-MIMO &amp; SU-MIMO
                      1x1 : 1SS 802.11ax 2.4GHz/ 5GHz/ 6GHz scan
                      2.4GHz BLE with Antenna
                      Zigbee : 802.15.4 / Thread : 802.15.4</t>
  </si>
  <si>
    <t xml:space="preserve">802.11ax 6E Wireless 2+2+2 Access Point </t>
  </si>
  <si>
    <t>2.4GHz or 5GHz - 4x4:4SS 802.11ax MU-MIMO &amp; SU-MIMO
                      5GHz - 4x4: 4SS 802.11ax MU-MIMO &amp; SU-MIMO
                      6GHz - 4x4: 4SS 802.11ax MU-MIMO &amp; SU-MIMO 
                      2.4GHz / 5GHz / 6GHz scanning radio
                      2.4GHz BLE with Dynamic Antenna Array</t>
  </si>
  <si>
    <t>802.11ax 6E Wireless Access Point</t>
  </si>
  <si>
    <t xml:space="preserve">802.11ax 6E Wireless Access Point </t>
  </si>
  <si>
    <t>2.4 or 6 GHz - 2x2:2SS 802.11ax MU-MIMO &amp; SU-MIMO
                   5GHz - 2x2:2SS 802.11ax MU-MIMO &amp; SU-MIMO
                   2GHz 2x2:2SS 802.11ax MU-MIMO &amp; SU-MIMO or 1x1 : 1SS 
                   802.11ax 2.4 GHz/ 5GHz/ 6GHz scan
                   2.4 GHz BLE/ Zigbee/ Thread with Omni Antenna</t>
  </si>
  <si>
    <t xml:space="preserve">802.11ax WiFi6E 2+2+2 Indoor AP </t>
  </si>
  <si>
    <t>Premium Outdoor 802.11ax WiFi and BLE Array AP</t>
  </si>
  <si>
    <t>433.92 / 433.47 / 433.37</t>
  </si>
  <si>
    <t>Radio frequency Transceiver</t>
  </si>
  <si>
    <t xml:space="preserve">
GSM : 850/900/1800/1900 
	UMTS : 2100</t>
  </si>
  <si>
    <t xml:space="preserve">Data Communicator </t>
  </si>
  <si>
    <t>1575.42 MHz</t>
  </si>
  <si>
    <t>Monitor</t>
  </si>
  <si>
    <t>Data Communicator</t>
  </si>
  <si>
    <t>Wireless LAN Modem</t>
  </si>
  <si>
    <t>1616 - 1626 / 1559 - 1610 (GPS)</t>
  </si>
  <si>
    <t>GSM / GPRS / EDGE / LTE / WCDMA</t>
  </si>
  <si>
    <t xml:space="preserve">GSM : 850/900 /1800/1900
UMTS 2100
</t>
  </si>
  <si>
    <t>125 KHz  / 433.93 MHz</t>
  </si>
  <si>
    <t>Smart Key AB30</t>
  </si>
  <si>
    <t>KBCM</t>
  </si>
  <si>
    <t>434 / 0.125 MHz</t>
  </si>
  <si>
    <t>Tire Pressure Monitoring System</t>
  </si>
  <si>
    <t>T6 BCM (Body Control Module)/on vehicle RKE + TPMS RF Receiver</t>
  </si>
  <si>
    <t>Comfort Access and Immobilizer / low frequency vehicular keyless entry and anti-theft transmiter</t>
  </si>
  <si>
    <t>RFR CTO / radio frequency receiver keyless entry and passive entry passive start systems</t>
  </si>
  <si>
    <t xml:space="preserve">
SRD : 125 kHz TX
  SRD : 433 MHz RX</t>
  </si>
  <si>
    <t xml:space="preserve">Body Control Module </t>
  </si>
  <si>
    <t>433 MHz / 125 KHz</t>
  </si>
  <si>
    <t>Body Domain Controller device for several vehicle functions</t>
  </si>
  <si>
    <t>Comfort Access and Immobilizer transmitter / low frequency vehicular keyless entry and anti-theft transmitter</t>
  </si>
  <si>
    <t>315 / 433.92</t>
  </si>
  <si>
    <t>2402  - 2480 MHz</t>
  </si>
  <si>
    <t>ThinkSmart Bar XL</t>
  </si>
  <si>
    <t>Portable Tablet Computer</t>
  </si>
  <si>
    <t>21.845</t>
  </si>
  <si>
    <t>Keyless Control Unit (Immobilisateur pour voiture)</t>
  </si>
  <si>
    <t>RF Module</t>
  </si>
  <si>
    <t>5 GHz</t>
  </si>
  <si>
    <t>2402 - 2480 / 5150 - 5250 / 5725 - 5875 MHz</t>
  </si>
  <si>
    <t>Silverbox RADIO ASM-RECEIVER</t>
  </si>
  <si>
    <t>Magic Remote</t>
  </si>
  <si>
    <t>LE : 2.400 - 2.4835 GHz
NFC : 13.56 MHz</t>
  </si>
  <si>
    <t>Premium Magic Remote</t>
  </si>
  <si>
    <t>AM : 522 - 1620 kHz / FM : 87.5 - 108 MHz  
DAB : 174.928 - 239.200 MHz / GNSS : 1559 - 1610 MHz 
BT/BLE : 2402 - 2480 MHz
WLAN : 2412 - 2472 / 5180 - 5240 / 5745 - 5805 MHz</t>
  </si>
  <si>
    <t>Navigation Radio</t>
  </si>
  <si>
    <t>57 - 64 GHz</t>
  </si>
  <si>
    <t>LED Screen</t>
  </si>
  <si>
    <t xml:space="preserve"> Car AVN System</t>
  </si>
  <si>
    <t xml:space="preserve"> 2402 - 2480</t>
  </si>
  <si>
    <t>Simple Remote</t>
  </si>
  <si>
    <t xml:space="preserve"> 2402 - 2480 / 2412 - 2472 
5150 - 5250 / 5725 - 5850</t>
  </si>
  <si>
    <t>Car Navigation System</t>
  </si>
  <si>
    <t xml:space="preserve">2402 - 2480 MHz / GLONASS/GPS : 1559 - 1610 MHz
AM : 144 - 288 KHz / 522 - 1710 KHz / FM : 76 - 108 MHz
DAB : 174.928 - 239.200 MHz </t>
  </si>
  <si>
    <t>Radio Car</t>
  </si>
  <si>
    <t>WLAN Module</t>
  </si>
  <si>
    <t>2402 - 2480 / 1561 - 1802 MHz</t>
  </si>
  <si>
    <t>Car Radio Navigation System</t>
  </si>
  <si>
    <t>2400 -2483.5</t>
  </si>
  <si>
    <t>2.4 /5 GHz</t>
  </si>
  <si>
    <t>Car Navigation</t>
  </si>
  <si>
    <t>2400 -2480 MHz</t>
  </si>
  <si>
    <t>2400 -2480 MHz /                                                                      
NFC : 13.50 MHz</t>
  </si>
  <si>
    <t>System and Rear Seat Entertainment system</t>
  </si>
  <si>
    <t>RADIO - CAR</t>
  </si>
  <si>
    <t>BT (LE) : 2400 - 2483.5                                                             
NFC : 13.56</t>
  </si>
  <si>
    <t xml:space="preserve">2412 - 2472 </t>
  </si>
  <si>
    <t>Car AVN</t>
  </si>
  <si>
    <t>145 KHz</t>
  </si>
  <si>
    <t>146.63 KHz</t>
  </si>
  <si>
    <t>Car Wireless Charger</t>
  </si>
  <si>
    <t>2402-2480 / 13.56</t>
  </si>
  <si>
    <t>Module Système Audio Bluetooth / Wifi pour voiture</t>
  </si>
  <si>
    <t>2420 - 2480</t>
  </si>
  <si>
    <t>RF MODULE</t>
  </si>
  <si>
    <t>Silver Box Radio ASM Receiver</t>
  </si>
  <si>
    <t xml:space="preserve">RF Module </t>
  </si>
  <si>
    <t>Module (Wi-Fi / Bluetooth)</t>
  </si>
  <si>
    <t>Magic Remote (Télécommande TV°</t>
  </si>
  <si>
    <t>110.50 - 111.260 KHZ</t>
  </si>
  <si>
    <t>2412 -2472</t>
  </si>
  <si>
    <t>Magic remote</t>
  </si>
  <si>
    <t>2412 - 2485</t>
  </si>
  <si>
    <t>2402-2483.5</t>
  </si>
  <si>
    <t>2402 - 2480 / 1561 + 1802</t>
  </si>
  <si>
    <t>2402-2480                                          1575.42</t>
  </si>
  <si>
    <t>2.4/5</t>
  </si>
  <si>
    <t>Module System Audio Bluetooth/Wifi pour voiture</t>
  </si>
  <si>
    <t>123.7 - 131.7 KHz</t>
  </si>
  <si>
    <t>WCM / WPC Power Class 0 Qi 1.3 15W Wireless Charger</t>
  </si>
  <si>
    <t>433.05 - 434.79</t>
  </si>
  <si>
    <t>WUS Moto Gen3 4x4 434MHz</t>
  </si>
  <si>
    <t>Auto radio avec Bluetooth</t>
  </si>
  <si>
    <t>Auto radio avec Bluetooth, WLAN et GPS</t>
  </si>
  <si>
    <t>Automotive Radar</t>
  </si>
  <si>
    <t>76.10 - 76.87</t>
  </si>
  <si>
    <t>123 - 127 kHz</t>
  </si>
  <si>
    <t>ANT Assy-Immobilizer</t>
  </si>
  <si>
    <t>Automotive Cluster System</t>
  </si>
  <si>
    <t xml:space="preserve">433.47 - 434.37 MHz
314.0 - 314.9 MHz </t>
  </si>
  <si>
    <t xml:space="preserve">Vehicle Key </t>
  </si>
  <si>
    <t>21.85 kHz</t>
  </si>
  <si>
    <t>6489 - 7988 / 433 - 434 / 0.125 MHz</t>
  </si>
  <si>
    <t>Passive Car Entry Key</t>
  </si>
  <si>
    <t>21.845 KHz</t>
  </si>
  <si>
    <t>Remote control for Car Access</t>
  </si>
  <si>
    <t>6.520 – 7.560</t>
  </si>
  <si>
    <t>Passive Entry Car Key</t>
  </si>
  <si>
    <t>6.52 / 7.04 / 7.56</t>
  </si>
  <si>
    <t>Ultra-Wideband Transceiver / UWB Distance Measurement Module</t>
  </si>
  <si>
    <t xml:space="preserve">433.47 - 434.37 </t>
  </si>
  <si>
    <t>Vehicle Key</t>
  </si>
  <si>
    <t>21.85 KHz</t>
  </si>
  <si>
    <t>433.47 - 343.37 / 314.0 - 314.1</t>
  </si>
  <si>
    <t xml:space="preserve">
2402 - 2480 / 2412 - 2472 / 5180 - 5320                                                               
5500 - 5700 / 5745 - 5825</t>
  </si>
  <si>
    <t>2TX 11ax (WiFi6) BW80 + BT/BLE Combo Card</t>
  </si>
  <si>
    <t xml:space="preserve">
2402 - 2480 / 2412 - 2472 / 5180 - 5320    
         5500 - 5700 / 5745 - 5825 / 5955 - 6415 </t>
  </si>
  <si>
    <t>2TX 11be (WiFi7) BW160 + BT/BLE Combo Card</t>
  </si>
  <si>
    <t xml:space="preserve">      2402 - 2480 / 2412 - 2472 / 5180 - 5320                                                               
              5500 - 5700 / 5745 - 5825 / 5925 - 6425 MHz
</t>
  </si>
  <si>
    <t>2TX 11ax (WiFi6E) BW160 + BT/BLE Combo Card</t>
  </si>
  <si>
    <t xml:space="preserve">2402 - 2480 / 2412 - 2472 / 5180 - 5320                                                               
5500 - 5700 / 5745 - 5825 / 5925 - 6425 MHz
</t>
  </si>
  <si>
    <t>1TX 11ax (WiFi6E) BW160 + BT/BLE Combo Card</t>
  </si>
  <si>
    <t xml:space="preserve">2402 - 2480 / 2412 - 2472 / 5180 - 5320 / 5500 - 5700 / 5745 - 5825 MHz
</t>
  </si>
  <si>
    <t>2TX 11ax (WiFi6E) + BT / BLE Combo Card</t>
  </si>
  <si>
    <t>2TX 11ax (Wifi6) + BLE Combo Card</t>
  </si>
  <si>
    <t>2TX 11ac + BLE Combo Card</t>
  </si>
  <si>
    <t>175 KHz</t>
  </si>
  <si>
    <t>Inductive Telemetry</t>
  </si>
  <si>
    <t>175 kHz</t>
  </si>
  <si>
    <t>Implantable Pulse Generator</t>
  </si>
  <si>
    <t>127 KHz</t>
  </si>
  <si>
    <t>Automotive Wireless Charger</t>
  </si>
  <si>
    <t>Premium 802.11ax WiFi and BLE AP</t>
  </si>
  <si>
    <t>BT : 2400 - 2483.5 MHz / AM : 522 - 1611 kHz  
FM : 87.5 - 108 MHz / 
DAB : 174.928 -239.200 MHz / 1452.960 - 1490.624 MHz / 
GPS : 1575.42 MHz / GLONASS : 1598.0625 - 1605.375 MHz</t>
  </si>
  <si>
    <t>Display Audio</t>
  </si>
  <si>
    <t>WLAN 2.4 GHz : 2412 - 2472 MHz
                      BT : 2402 - 2480 MHz / GNSS / GPS : 1575.42 MHz 
                      GLONASS : 1597.55 - 1605.89 MHz</t>
  </si>
  <si>
    <t>UNIT ASSY, AUDIO</t>
  </si>
  <si>
    <t xml:space="preserve">
Marque : Mitsubishi Electric 
Modèle : 
Fréquences : AM : 153 - 279 kHz / 522 - 1611 kHz
                      FM : 87.5 - 108 MHz</t>
  </si>
  <si>
    <t>WLAN : 2.4 / 5 GHz / BT/BTLE : 2400 - 2483.5 MHz 
                      DAB : 174.928 - 239.200 MHz /                                     GPS : 1575.42 MHz 
                      GLONASS : 1598.063 - 1605.375 MHz
                      Galileo : 1575.42 MHz / BeiDou : 1561.098 MHz
                      AM : 531 - 1611 KHz / FM : 87.5 - 108.0 MHz</t>
  </si>
  <si>
    <t>Automotive Display Audio</t>
  </si>
  <si>
    <t>Head Unit High</t>
  </si>
  <si>
    <t>Headunit A-Entry</t>
  </si>
  <si>
    <t>Headunit A-High</t>
  </si>
  <si>
    <t>Unit Assy, Audio</t>
  </si>
  <si>
    <t xml:space="preserve">GNSS : 1559 - 1606
 LTE 1 : 703-960 / 1448-1511 / 1710-2170 / 2300-2400 / 2500-2690 / 3400-3800
</t>
  </si>
  <si>
    <t>Automotive Roof Antenna with GNSS Reception Amplifier</t>
  </si>
  <si>
    <t xml:space="preserve">
GSM : 850/900/1800/1900
WCDMA Band : 1/2/5/8 / LTE Band B1,2,3,5,7,8,20,26,28,32,38,40,41,42 
5G NR n1,3,5,7,8,20,26,28,38,40,41,77,78
BT : 2402 - 2480 MHz / GPS / GNSS : 1559 - 1610 MHz 
NFC : 13.56 MHz / WLAN : 2.4 GHz &amp; 5G
FM Receiver (87.5 MHz - 108 MHz (RX)</t>
  </si>
  <si>
    <t xml:space="preserve">Mobile Cellular Phone </t>
  </si>
  <si>
    <t>GSM 2G/3G/4G/5G / WCDMA Band 1/2/5/8 
LTE Band B1, 2, 3, 5, 7, 8, 18, 19, 20, 26, 28, 32, 38, 40, 41 (2496 - 2690 MHz), 42
UMTS 1,2,5,8 / GSM 2,3,5,8 / NR n1, 3, 5, 7, 8, 20, 26, 28, 38, 40, 41, 77, 78 
BT 2402 - 2480 MHz / GPS / Glonass / Galileo / Beidou / SBAS 1559 - 1610 MHz
NFC 13.56 MHz / WLAN 2.4 GHz / 5.15 - 5.25 GHz / 5.25 - 5.35 GHz 
5.47 - 5.725 GHz / 5.725 - 5.85 GHz / FM Receiver 87.5 MHz - 108 MHz (RX)</t>
  </si>
  <si>
    <t>GSM : 850, 900, 1800, 1900 / WCDMA Band : 1,2,4,5,8,19
LTE Band 1,2,3,4,5,7,8,12,13,17,18,19,20,25,26,28,38,39,40,41,42,43,48, 66
5G NR n1,2,3,4,7,8,20,28,38,40,41,66,77,78
WLAN : 5150 - 5350 MHz / 5470 - 5725 MHz / 5725 - 5850 MHz
5925 - 7125 MHz / BT : 2402 - 2480 MHz / NFC : 13.56 MHz
WPT : 110 - 148 KHz / GNSS : 1559 - 1610 MHz / 1164 - 1215 MHz</t>
  </si>
  <si>
    <t>Unit Comp Remote</t>
  </si>
  <si>
    <t>LF : 125 KHz / UHF : 433.92 MHz</t>
  </si>
  <si>
    <t>Keyless Operation System</t>
  </si>
  <si>
    <t>Tx : 433.05 - 434.79 MHz / Rx : LF : 119 - 135 KHz</t>
  </si>
  <si>
    <t>Keyless Operation Key</t>
  </si>
  <si>
    <t>ITM / Vehicle anti-theft immobilizer</t>
  </si>
  <si>
    <t xml:space="preserve">0.125 / 433.92                </t>
  </si>
  <si>
    <t>Keyless Operation Key (FOB)</t>
  </si>
  <si>
    <t>433.92  MHz / 125 KHz</t>
  </si>
  <si>
    <t>ETACS (Module télécommande transmetteur)</t>
  </si>
  <si>
    <t>433.05 - 434.79 / 0.125</t>
  </si>
  <si>
    <t>Transmitter of Keyless Entry System</t>
  </si>
  <si>
    <t>Receiver, Keyless Entry System</t>
  </si>
  <si>
    <t xml:space="preserve">Wireless Control Module </t>
  </si>
  <si>
    <t xml:space="preserve">Receiver Antenna </t>
  </si>
  <si>
    <t xml:space="preserve">
2412 - 2472 (2.4 GHz)
5180 - 5240 / 5260 - 5320 / 5500 - 5700 / 5745 - 5825 / 
2402 - 2480 (BT)</t>
  </si>
  <si>
    <t>Smart POS Terminal</t>
  </si>
  <si>
    <t>134.2</t>
  </si>
  <si>
    <t>Passive Anti-Theft System (PATS) Transceiver module, used as part of vehicle anti-theft systems installed in Ford Motor Company vehicles at vehicle manufacture</t>
  </si>
  <si>
    <t>110.76 - 114.74</t>
  </si>
  <si>
    <t xml:space="preserve">Wireless Charger </t>
  </si>
  <si>
    <t>433.92 MHz - 125 KHz</t>
  </si>
  <si>
    <t>FOB</t>
  </si>
  <si>
    <t>Transmitter of Keyless</t>
  </si>
  <si>
    <t>Push Start Switch</t>
  </si>
  <si>
    <t xml:space="preserve">Transmitter </t>
  </si>
  <si>
    <t>Module radio Bluetooth</t>
  </si>
  <si>
    <t>433.90 MHz / 125 kHz</t>
  </si>
  <si>
    <t xml:space="preserve">TPMS (Tire Pressure Monitoring System Transmitter) </t>
  </si>
  <si>
    <t>Tx : 433.90 MHz / Rx : 125 kHz</t>
  </si>
  <si>
    <t>Tire Pressure Monitoring System Transmitter</t>
  </si>
  <si>
    <t xml:space="preserve">Tx : 433.050 - 434.790 MHz / Rx : 125 kHz </t>
  </si>
  <si>
    <t>TPMS (Tire Pressure Monitoring System Transmitter)</t>
  </si>
  <si>
    <t xml:space="preserve">Tx : 433.92 MHz / Rx : 125 kHz </t>
  </si>
  <si>
    <t>433.90</t>
  </si>
  <si>
    <t>TPMS Transmitter</t>
  </si>
  <si>
    <t>433.90 MHz</t>
  </si>
  <si>
    <t xml:space="preserve">WLAN 2.4 GHz : 2412 - 2462 MHz </t>
  </si>
  <si>
    <t xml:space="preserve">Display for rear seats deployed </t>
  </si>
  <si>
    <t xml:space="preserve">WLAN : 2412 - 2472 MHz / BT : 2402 - 2480 MHz
AM : 522 - 1625 kHz / FM : 87.5 - 108.0 MHz
Galileo/GPS : 1575.42 MHz / GLONASS : 1598.0625 - 1605.375 MHz </t>
  </si>
  <si>
    <t xml:space="preserve">WLAN : 2412 - 2472 MHz / BT : 2402 - 2480 MHz
AM : MW : 530 - 1710 kHz / FM : 87.5 - 108.0 MHz
Galileo/GPS : 1575.42 MHz / GLONASS : 1598.0625 - 1605.375 MHz </t>
  </si>
  <si>
    <t>531 kHz - 1602 kHz (AM)</t>
  </si>
  <si>
    <t>Car Radio</t>
  </si>
  <si>
    <t>2402-2480 MHz                                    
531-1602 KHz (AM)                                    
87.5-108 MHz (FM)</t>
  </si>
  <si>
    <t>120 -130 kHz</t>
  </si>
  <si>
    <t>116 -133 kHz</t>
  </si>
  <si>
    <t>BT : 2402 - 2480 MHz / FM : 87.5 - 108 MHz
AM : 530 -1710 kHz</t>
  </si>
  <si>
    <t xml:space="preserve">Car Audio with Bluetooth </t>
  </si>
  <si>
    <t>2402 - 2480 / 1575.42</t>
  </si>
  <si>
    <t>Automotive Radio with Navigation</t>
  </si>
  <si>
    <t>433.92 MHz / 125 KHz</t>
  </si>
  <si>
    <t>WAM MID</t>
  </si>
  <si>
    <t>WAM LO</t>
  </si>
  <si>
    <t xml:space="preserve">WAM HI </t>
  </si>
  <si>
    <t xml:space="preserve">RKE TXE </t>
  </si>
  <si>
    <t xml:space="preserve">PESS FOB </t>
  </si>
  <si>
    <t xml:space="preserve">2400 - 2483.5 MHz </t>
  </si>
  <si>
    <t>Automotive radio with Navigation</t>
  </si>
  <si>
    <t>Panasonic FG-185-SG32-MH</t>
  </si>
  <si>
    <t>2.5 &amp; 5</t>
  </si>
  <si>
    <t>Panasonic FA - 170 - BCAR - HS</t>
  </si>
  <si>
    <t>Bluetooth Module Car Audio</t>
  </si>
  <si>
    <t>Ford Sync Gen 3</t>
  </si>
  <si>
    <t>Display Unit</t>
  </si>
  <si>
    <t>Radio car with Bluetooth handsfree</t>
  </si>
  <si>
    <t>Car Radio system with Bluetooth handsfree</t>
  </si>
  <si>
    <t>Headunit with radio and Bluetooth and WiFi</t>
  </si>
  <si>
    <t>Headunit with radio and Bluetooth</t>
  </si>
  <si>
    <t>Rear Seat Entertainment</t>
  </si>
  <si>
    <t>2402 - 2480 / 5150 - 5250 / 5735 - 5835</t>
  </si>
  <si>
    <t>PESS FOB (keyless system)</t>
  </si>
  <si>
    <t>WAM MID (keyless system)</t>
  </si>
  <si>
    <t>WAM LO (keyless system)</t>
  </si>
  <si>
    <t>WAM HI (keyless system)</t>
  </si>
  <si>
    <t>RKE TXE (keyless system)</t>
  </si>
  <si>
    <t>Personal Computer with Wifi and Bluetooth</t>
  </si>
  <si>
    <t>2400 - 2483.5 MHz / 530 - 1710 KHz / 87.5 - 108 MHz</t>
  </si>
  <si>
    <t>BT : 2400 - 2483.5 MHz / 
                      FM : 87.5 - 108 MHz (50 KHz/STEP)
                      AM : 526.5 - 1606.5 (9 KHz/STEP)</t>
  </si>
  <si>
    <t>Radio Box</t>
  </si>
  <si>
    <t>Wireless Charger + NFC for Cars</t>
  </si>
  <si>
    <t>Head Unit with Bluetooth, WLAN and GPS aTechnology</t>
  </si>
  <si>
    <t xml:space="preserve">2402 - 2479 </t>
  </si>
  <si>
    <t>Lenovo Wireless Dongle</t>
  </si>
  <si>
    <t>Lenovo Essential Wireless Mouse</t>
  </si>
  <si>
    <t>Lenovo Essential Wireless Keyboard</t>
  </si>
  <si>
    <t>GSM : 900 MHz / UMTS : B1 (2100 MHz) 
                      GNSS : (1559 - 1610 MHz)</t>
  </si>
  <si>
    <t xml:space="preserve">Telematic Unit </t>
  </si>
  <si>
    <t>Wi-Fi 6E BT 5.2 M.2 1418 Module</t>
  </si>
  <si>
    <t>Single Board Computer</t>
  </si>
  <si>
    <t>2402 - 2480 MHz / 2412 - 2472 MHz / 5180 - 5250 MHz 
5260 - 5320 MHz / 5500 - 5700 MHz / 5745 - 5865 MHz / 5955 - 6415 MHz</t>
  </si>
  <si>
    <t>11be RTL8922AE Combo module</t>
  </si>
  <si>
    <t>802.11a/b/g/n/ac RTL8822CE Combo module</t>
  </si>
  <si>
    <t xml:space="preserve">2400 - 2483.5 / 5150 - 5350                                             
5470 - 5725 / 5725 - 5850 MHz
</t>
  </si>
  <si>
    <t>11ax RTL8851BE Combo module</t>
  </si>
  <si>
    <t>802.11a/b/g/n/ac RTL8821CE Combo module</t>
  </si>
  <si>
    <t>BT : 2400 – 2483.5 MHz; WLAN : 2.4 GHz:                                                                                                                                                                                                                                  2412 - 2472 MHz ; WLAN 5 GHz : 5150 - 5350 MHz / 5470 - 5725   MHz; 5180 - 5240 MHz / 5260 - 5320 MHz/ 5550 – 5700 MHz</t>
  </si>
  <si>
    <t>11ax RTL8822BE Combo module</t>
  </si>
  <si>
    <t>11ax RTL8852BE Combo module</t>
  </si>
  <si>
    <t>11ax RTL8852AE Combo module</t>
  </si>
  <si>
    <t>802.11/a/b/g/n/ac RT8822BE Combo module</t>
  </si>
  <si>
    <t>802.11 b/g/n RTL8723BE Combo module (Module WIFI avec accès Bluetooth)</t>
  </si>
  <si>
    <t>Transmitter (Commande de voiture)</t>
  </si>
  <si>
    <t>Récepteur (système de commande voiture)</t>
  </si>
  <si>
    <t>Immobilizer (système de sécurité voiture)</t>
  </si>
  <si>
    <t>Module Combo Nit/ Bluetooth: Zigbee</t>
  </si>
  <si>
    <t>Multimedia device with Bluetooth and WLAN</t>
  </si>
  <si>
    <t xml:space="preserve">2400 - 2480 MHz / 5150 - 5725 </t>
  </si>
  <si>
    <t>Navigation Systems with Bluetooth and WLAN</t>
  </si>
  <si>
    <t xml:space="preserve">2.4 / 5 </t>
  </si>
  <si>
    <t>Virtual Cockpit Unit</t>
  </si>
  <si>
    <t xml:space="preserve">433.46 / 433.92 / 434.36 </t>
  </si>
  <si>
    <t>Body Computer Module</t>
  </si>
  <si>
    <t>Multimedia device with Bluetooth  for PSA vehicles</t>
  </si>
  <si>
    <t>Radio Navigation systems with BT and WLAN</t>
  </si>
  <si>
    <t>Navigation system with BT and WLAN</t>
  </si>
  <si>
    <t>Human machine Interface with Bluetooth, WLAN and GPS</t>
  </si>
  <si>
    <t>433.06 / 433.92 / 434.25</t>
  </si>
  <si>
    <t xml:space="preserve">D2 BCM / Keyless Entry and Tire Pressure Monitoring Receiver </t>
  </si>
  <si>
    <t>433.05 - 434.79 / 0.119 - 0.135</t>
  </si>
  <si>
    <t>D2 BCM / Keyless Entry and Tire Pressure Monitoring Transceiver</t>
  </si>
  <si>
    <t>433.589 / 434.251 / 433.92</t>
  </si>
  <si>
    <t>Gen2 BCM / on-vehicle Keyless entry receiver</t>
  </si>
  <si>
    <t>BMW Dashboard</t>
  </si>
  <si>
    <t>Dashboard with bluetooth and WLAN for BMW Vehicles</t>
  </si>
  <si>
    <t>Multimedia device with Bluetooth and WLAN for PSA vehicles</t>
  </si>
  <si>
    <t>2.4 GPS (Rx) GHz</t>
  </si>
  <si>
    <t>Module Radio sécurité voiture</t>
  </si>
  <si>
    <t>Module transmetteur</t>
  </si>
  <si>
    <t xml:space="preserve">Interface Radio pour pression de pneu, température </t>
  </si>
  <si>
    <t>76.0 - 77.0 GHz</t>
  </si>
  <si>
    <t>Automotive Radar Sensor</t>
  </si>
  <si>
    <t>The BCM (Body Computer Module)</t>
  </si>
  <si>
    <t>Head Unit with Bluetooth and WLAN technology for motorcycles</t>
  </si>
  <si>
    <t>BCM Body Computer Module For Vehicular use</t>
  </si>
  <si>
    <t>87.5 - 108 MHz / 526.5 - 1606.5 MHz 
2400 - 2483.5 MHz / 1559.0 - 1610 MHz</t>
  </si>
  <si>
    <t>ICE (In Car Entertainment)</t>
  </si>
  <si>
    <t>433.05 - 434.79 MHz</t>
  </si>
  <si>
    <t>KEY ASM-DR LK &amp; IGN LK</t>
  </si>
  <si>
    <t>Sensor ASM-TIRE PRESS IND</t>
  </si>
  <si>
    <t>2400 - 2483.5 MHz / 5150 - 5350 MHz
                  5470 - 5725 MHz / 5725 - 5850 MHz / 5925 - 6425 MHz</t>
  </si>
  <si>
    <t xml:space="preserve">Wi-Fi / BT Tranceiver </t>
  </si>
  <si>
    <t>2405 - 2480 MHz</t>
  </si>
  <si>
    <t>IoT module</t>
  </si>
  <si>
    <t>Smart control</t>
  </si>
  <si>
    <t xml:space="preserve">2400 - 2483.5 MHz / 5150 - 5350 MHz
5470 - 5725 MHz / 5725 - 5850 MHz </t>
  </si>
  <si>
    <t>Wi-Fi /BT Transceiver</t>
  </si>
  <si>
    <t>2412 - 2472 / 244 - 2462</t>
  </si>
  <si>
    <t>2400 - 2483.5 MHz
5 MHz / 5150 - 5350 / 5470 - 5725 / 5725 - 5850 / 5925 – 6425 MHz</t>
  </si>
  <si>
    <t>61.01 - 61.48 GHz</t>
  </si>
  <si>
    <t>Motion Detection Sensor</t>
  </si>
  <si>
    <t>BLE Transceiver</t>
  </si>
  <si>
    <t>Smart Control</t>
  </si>
  <si>
    <t xml:space="preserve">2400 - 2483.5 / 5150 - 5350                                                                 
 5470 - 5725 / 5725 - 5850 MHz
</t>
  </si>
  <si>
    <t>Wi-Fi / BT Transceiver</t>
  </si>
  <si>
    <t xml:space="preserve">2400 - 2483.5 / 5150 - 5350                                                          
 5470 - 5725 / 5725 - 5850 MHz
</t>
  </si>
  <si>
    <t xml:space="preserve">2400 - 2483.5 / 5150 - 5350                                                           
5470 - 5725 / 5725 - 5850 MHz
</t>
  </si>
  <si>
    <t xml:space="preserve">2400 - 2483.5 / 5150 - 5350 
5470 - 5725 / 5725 - 5850 MHz
</t>
  </si>
  <si>
    <t>61 - 61.5 GHz</t>
  </si>
  <si>
    <t>Motion Detection Sensor Module</t>
  </si>
  <si>
    <t>5773.35 - 5871.35 MHz</t>
  </si>
  <si>
    <t>Audio Transceiver</t>
  </si>
  <si>
    <t>Wi -Fi / BT Transceiver</t>
  </si>
  <si>
    <t xml:space="preserve">2400 – 2483.5 </t>
  </si>
  <si>
    <t xml:space="preserve">Smart Control </t>
  </si>
  <si>
    <t>Wi-Fi BTTransceiver</t>
  </si>
  <si>
    <t>Wifi Transceiver</t>
  </si>
  <si>
    <t>Wi-Fi Bluetooth Transceiver</t>
  </si>
  <si>
    <t>5730.35 - 5820.35</t>
  </si>
  <si>
    <t xml:space="preserve">Audio transceiver </t>
  </si>
  <si>
    <t>SmartHome Adapter</t>
  </si>
  <si>
    <t>Module Bluetooth</t>
  </si>
  <si>
    <t>2.4, 5.2 et 5.8</t>
  </si>
  <si>
    <t>Audio transceiver module</t>
  </si>
  <si>
    <t xml:space="preserve">WiFi Module </t>
  </si>
  <si>
    <t>2405.35 - 2477.35</t>
  </si>
  <si>
    <t>Wireless Audio transceiver module</t>
  </si>
  <si>
    <t>Wifi - Transmitter</t>
  </si>
  <si>
    <t>Module Radio Bluetooth (smart touch Control)</t>
  </si>
  <si>
    <t xml:space="preserve">Module Radio Bluetooth </t>
  </si>
  <si>
    <t>433.92 MHz +/- 70 kHz</t>
  </si>
  <si>
    <t>Tyre Pressure Monitoring Sensor</t>
  </si>
  <si>
    <t xml:space="preserve">External Receiver (eRx) for TPMS </t>
  </si>
  <si>
    <t>Tyre Pressure Monitoring Receiver</t>
  </si>
  <si>
    <t xml:space="preserve">433.92 MHz +/-70 kHz </t>
  </si>
  <si>
    <t>Type Pressure Monitoring Sensor</t>
  </si>
  <si>
    <t>Type Pressure Monitoring Sensor (TPMS)</t>
  </si>
  <si>
    <t xml:space="preserve">Type Pressure Monitoring Sensor </t>
  </si>
  <si>
    <t>2412 - 2472 MHz</t>
  </si>
  <si>
    <t>Multi-function Printer</t>
  </si>
  <si>
    <t>Imprimante Multifonction</t>
  </si>
  <si>
    <t>Imprimante Multi fonction WLAN / Fax</t>
  </si>
  <si>
    <t>Imprimante InkJet WLAN</t>
  </si>
  <si>
    <t>Imprimante Multi Function WLAN</t>
  </si>
  <si>
    <t>Imprimante Multi Function Wi-Fi / BT</t>
  </si>
  <si>
    <t>2400 - 2472</t>
  </si>
  <si>
    <t>Imprimante Multi Fonction Wi-Fi</t>
  </si>
  <si>
    <t>Imprimante Multi Fonction Wi-Fi/BT</t>
  </si>
  <si>
    <t>Imprimante multifonction Fax</t>
  </si>
  <si>
    <t>Imprimante multifonction</t>
  </si>
  <si>
    <t xml:space="preserve">Multi Function Printer </t>
  </si>
  <si>
    <t>802.11/b/g/n</t>
  </si>
  <si>
    <t>Mutli Fuction Printer</t>
  </si>
  <si>
    <t>Multi Function Printer (Imprimante multifonction)</t>
  </si>
  <si>
    <t>Computer Multiplex Network Body</t>
  </si>
  <si>
    <t>Smart GRWIFI</t>
  </si>
  <si>
    <t>Indoor Coin Wifi</t>
  </si>
  <si>
    <t>DT Fob / Vehicular keyless entry transmitter</t>
  </si>
  <si>
    <t>KIN (Keyless Ignition Node) module</t>
  </si>
  <si>
    <t xml:space="preserve">Computer Multiplex Network Body </t>
  </si>
  <si>
    <t>BCM (Body Control Module)</t>
  </si>
  <si>
    <t>Modem de connexion</t>
  </si>
  <si>
    <t>Tire Pressure Monitoring System Sensor</t>
  </si>
  <si>
    <t>UMI KIT Bluetooth pour voiture</t>
  </si>
  <si>
    <t>2400.0 - 2483.5</t>
  </si>
  <si>
    <t>Module Auto radio avec Bluetooth</t>
  </si>
  <si>
    <t>2402 - 2472.89 / 5180 - 5825</t>
  </si>
  <si>
    <t>Smart Module</t>
  </si>
  <si>
    <t>GSM : B3 / 8 / WCDMA : B1 / 8
                       LTE : B1/3/7/8/20/40
                       BT / WIFI / GPS + GLONASS + Beidou + Galileo / FM</t>
  </si>
  <si>
    <t xml:space="preserve">4G Smart Phone </t>
  </si>
  <si>
    <t>EGSM900/DCS 1800 / WCDMA Band1 / Band 8
                      LTE Band 1/3/7/8/20/28A/40
                      BT / WIFI / GPS / GLONASS / GAL / SBAS / FM</t>
  </si>
  <si>
    <t xml:space="preserve">
2402 - 2480 MHz</t>
  </si>
  <si>
    <t>SMARTPHONE</t>
  </si>
  <si>
    <t>LTE 4G B3/7/20     
OR 4G B1/3/5/8/40</t>
  </si>
  <si>
    <t>Routeur MiFi 4G</t>
  </si>
  <si>
    <t>900 / 1800 MHz</t>
  </si>
  <si>
    <t>B1, B3, B7, B20, B32, B40, B41, B42, B43 MHz</t>
  </si>
  <si>
    <t>Nokia FastMile 4G Gateway 4G07-12W-A</t>
  </si>
  <si>
    <t>800 / 900 / 1800 / 2100 / 2600 MHz</t>
  </si>
  <si>
    <t xml:space="preserve">n78 TD 3500 MHz </t>
  </si>
  <si>
    <t>CPE 5G</t>
  </si>
  <si>
    <t>LTE FDD : B1/3/5/7/8/20/28
WCDMA : B1 / 5 / 8</t>
  </si>
  <si>
    <t>Routeur Miniaturisé équipé d’un port USB V8</t>
  </si>
  <si>
    <t>Téléphone portable (REDMI NOTE 10)</t>
  </si>
  <si>
    <t>2.4 GHz 802.11 b / g / n</t>
  </si>
  <si>
    <t>Routeur sans fil (ONT NOKIA)</t>
  </si>
  <si>
    <t>Téléphone portable (XIAOMI)</t>
  </si>
  <si>
    <t>LTE FDD : B1 / 3 / 5 / 7 / 8 / 20 / 28
WCDMA : B1 / 5/ 8</t>
  </si>
  <si>
    <t>Routeur sans fil (ONT HUAWEI)</t>
  </si>
  <si>
    <t>Car Audio Radio Receiver, VATK1</t>
  </si>
  <si>
    <t>Telematic Device for Construction</t>
  </si>
  <si>
    <t>6.1 - 6.9 GHz</t>
  </si>
  <si>
    <t>UWB Tag</t>
  </si>
  <si>
    <t>UWB Gateway</t>
  </si>
  <si>
    <t>Body Control module</t>
  </si>
  <si>
    <t xml:space="preserve">0.125 / 433.92  </t>
  </si>
  <si>
    <t>GEM BCM</t>
  </si>
  <si>
    <t>Radar sensor module</t>
  </si>
  <si>
    <t>433.589 / 434.251</t>
  </si>
  <si>
    <t>Flap Key, handheld keyfob transmitter utilized within keyless entry systems included within Ford Motor Company vehicles at vehicle manufacture</t>
  </si>
  <si>
    <t xml:space="preserve">433.589 / 434.251 MHz                </t>
  </si>
  <si>
    <t>60.184 - 63.031 GHz</t>
  </si>
  <si>
    <t>Interior Radar System</t>
  </si>
  <si>
    <t>Velocloud Edge Wireless Gateway</t>
  </si>
  <si>
    <t xml:space="preserve">
24.05 - 24.25</t>
  </si>
  <si>
    <t>24 GHz NB Automotive Radar</t>
  </si>
  <si>
    <t>Bluetooth Hands Free System</t>
  </si>
  <si>
    <t>In-car Entertainment audio head unit</t>
  </si>
  <si>
    <t>2400 - 2485 MHz</t>
  </si>
  <si>
    <t>Autoradio with Bluetooth</t>
  </si>
  <si>
    <t>FPK Basic 8 Instrument cluster and Immobilizer System</t>
  </si>
  <si>
    <t>Autoradio avec Bluetooth</t>
  </si>
  <si>
    <t>Récepteur (système de commande pour voiture)</t>
  </si>
  <si>
    <t xml:space="preserve">125 KHz </t>
  </si>
  <si>
    <t>Vehicle Basic Central Platform</t>
  </si>
  <si>
    <t>VW MQBAB2020 INSTRUMENT CLUSTER AND IMMOBILIZER SYSTEM</t>
  </si>
  <si>
    <t>HP Active Pen</t>
  </si>
  <si>
    <t xml:space="preserve">Connected Cooler Radio Rest of world version </t>
  </si>
  <si>
    <t>Bluetooth Audio</t>
  </si>
  <si>
    <t>Terminal (Module GSM)</t>
  </si>
  <si>
    <t>Terminal</t>
  </si>
  <si>
    <t>Car Radio with Bluetooth module</t>
  </si>
  <si>
    <t>2400 - 2483.5  MHz</t>
  </si>
  <si>
    <t>134.5 KHz  / 433.92 MHz</t>
  </si>
  <si>
    <t>Keyless System Main Unit</t>
  </si>
  <si>
    <t>100/ARCEP/DG/23</t>
  </si>
  <si>
    <t>080/23</t>
  </si>
  <si>
    <t>157/ARCEP/DG/22</t>
  </si>
  <si>
    <t>129/22</t>
  </si>
  <si>
    <t>149/ARCEP/DG/22</t>
  </si>
  <si>
    <t>122/22</t>
  </si>
  <si>
    <t>100/ART&amp;P/DG/17</t>
  </si>
  <si>
    <t>004/ARCEP/DG/DJPC/24</t>
  </si>
  <si>
    <t>009/24</t>
  </si>
  <si>
    <t>122/ARCEP/DG/22</t>
  </si>
  <si>
    <t>094/22</t>
  </si>
  <si>
    <t>113/ARCEP/DG/21</t>
  </si>
  <si>
    <t>048/21</t>
  </si>
  <si>
    <t>140/ART&amp;P/DG/20</t>
  </si>
  <si>
    <t>128/ART&amp;P/DG/19</t>
  </si>
  <si>
    <t>154/ARCEP/DG/22</t>
  </si>
  <si>
    <t>126/22</t>
  </si>
  <si>
    <t>125/22</t>
  </si>
  <si>
    <t>124/22</t>
  </si>
  <si>
    <t>068/ART&amp;P/DG/20</t>
  </si>
  <si>
    <t>125/ARCEP/DG/DJPC/23</t>
  </si>
  <si>
    <t>100/23</t>
  </si>
  <si>
    <t>118/ARCEP/DG/22</t>
  </si>
  <si>
    <t>090/22</t>
  </si>
  <si>
    <t>089/22</t>
  </si>
  <si>
    <t>004/ARCEP/DG/22</t>
  </si>
  <si>
    <t>013/22</t>
  </si>
  <si>
    <t>012/22</t>
  </si>
  <si>
    <t>235/ART&amp;P/DG/20</t>
  </si>
  <si>
    <t>175/ART&amp;P/DG/19</t>
  </si>
  <si>
    <t>129/ART&amp;P/DG/18</t>
  </si>
  <si>
    <t>128/ART&amp;P/DG/18</t>
  </si>
  <si>
    <t>011/ART&amp;P/DG/18</t>
  </si>
  <si>
    <t>058/ART&amp;P/DG/17</t>
  </si>
  <si>
    <t>004/ART&amp;P/DG/17</t>
  </si>
  <si>
    <t>142/ARCEP/DG/22</t>
  </si>
  <si>
    <t>115/22</t>
  </si>
  <si>
    <t>136/ARCEP/DG/22</t>
  </si>
  <si>
    <t>104/22</t>
  </si>
  <si>
    <t>103/22</t>
  </si>
  <si>
    <t>102/22</t>
  </si>
  <si>
    <t>034/ARCEP/DG/22</t>
  </si>
  <si>
    <t>030/22</t>
  </si>
  <si>
    <t>029/22</t>
  </si>
  <si>
    <t>002/ART&amp;P/DG/20</t>
  </si>
  <si>
    <t>123/ARCEP/DG/21</t>
  </si>
  <si>
    <t>158/ART&amp;P/DG/18</t>
  </si>
  <si>
    <t>127/ART&amp;P/DG/18</t>
  </si>
  <si>
    <t>128/ART&amp;P/DG/17</t>
  </si>
  <si>
    <t>076/ART&amp;P/DG/17</t>
  </si>
  <si>
    <t>063/ART&amp;P/DG/17</t>
  </si>
  <si>
    <t>107/ART&amp;P/DG/16</t>
  </si>
  <si>
    <t>094/ART&amp;P/DG/15</t>
  </si>
  <si>
    <t>006/ART&amp;P/DG/15</t>
  </si>
  <si>
    <t>159/ART&amp;P/DG/16</t>
  </si>
  <si>
    <t>160/ART&amp;P/DG/16</t>
  </si>
  <si>
    <t>161/ART&amp;P/DG/16</t>
  </si>
  <si>
    <t>162/ART&amp;P/DG/16</t>
  </si>
  <si>
    <t>084/ART&amp;P/DG/16</t>
  </si>
  <si>
    <t>152/ART&amp;P/DG/15</t>
  </si>
  <si>
    <t>109/ART&amp;P/DG/15</t>
  </si>
  <si>
    <t>055/ARCEP/DG/23</t>
  </si>
  <si>
    <t>050/23</t>
  </si>
  <si>
    <t>037/ARCEP/DG/21</t>
  </si>
  <si>
    <t>015/21</t>
  </si>
  <si>
    <t>133/ARCEP/DG/23</t>
  </si>
  <si>
    <t>104/23</t>
  </si>
  <si>
    <t>099/ARCEP/DG/23</t>
  </si>
  <si>
    <t>079/23</t>
  </si>
  <si>
    <t>029/ARCEP/DG/23</t>
  </si>
  <si>
    <t>032/23</t>
  </si>
  <si>
    <t>139/ARCEP/DG/22</t>
  </si>
  <si>
    <t>106/22</t>
  </si>
  <si>
    <t>005/ARCEP/DG/22</t>
  </si>
  <si>
    <t>014/22</t>
  </si>
  <si>
    <t>054/20</t>
  </si>
  <si>
    <t>134/ART&amp;P/DG/20</t>
  </si>
  <si>
    <t>200/ART&amp;P/DG/19</t>
  </si>
  <si>
    <t>120/ART&amp;P/DG/19</t>
  </si>
  <si>
    <t>161/ART&amp;P/DG/18</t>
  </si>
  <si>
    <t>194/ARCEP/DG/DJPC/23</t>
  </si>
  <si>
    <t>160/23</t>
  </si>
  <si>
    <t>188/ARCEP/DG/DJPC/23</t>
  </si>
  <si>
    <t>154/23</t>
  </si>
  <si>
    <t>187/ARCEP/DG/DJCPC/23</t>
  </si>
  <si>
    <t>153/23</t>
  </si>
  <si>
    <t>054/ARCEP/DG/23</t>
  </si>
  <si>
    <t>049/23</t>
  </si>
  <si>
    <t>146/ARCEP/DG/22</t>
  </si>
  <si>
    <t>119/22</t>
  </si>
  <si>
    <t>138/ARCEP/DG/22</t>
  </si>
  <si>
    <t>105/22</t>
  </si>
  <si>
    <t>217/ARCEP/DG/21</t>
  </si>
  <si>
    <t>098/21</t>
  </si>
  <si>
    <t>187/ARCEP/DG/21</t>
  </si>
  <si>
    <t>075/21</t>
  </si>
  <si>
    <t>150/ARCEP/DG/21</t>
  </si>
  <si>
    <t>070/21</t>
  </si>
  <si>
    <t>119/ARCEP/DG/21</t>
  </si>
  <si>
    <t>053/21</t>
  </si>
  <si>
    <t>052/21</t>
  </si>
  <si>
    <t>001/ARCEP/DG/20</t>
  </si>
  <si>
    <t>214/ART&amp;P/DG/20</t>
  </si>
  <si>
    <t>246/ART&amp;P/DG/20</t>
  </si>
  <si>
    <t>075/ART1P/DG/19</t>
  </si>
  <si>
    <t>208/ART&amp;P/DG/17</t>
  </si>
  <si>
    <t>131/ART&amp;P/DG/17</t>
  </si>
  <si>
    <t>105/ART&amp;P/DG/17</t>
  </si>
  <si>
    <t>050/ART&amp;P/DG/17</t>
  </si>
  <si>
    <t>072/ART&amp;P/DG/16</t>
  </si>
  <si>
    <t>127/ART&amp;P/DG/15</t>
  </si>
  <si>
    <t>124/ART&amp;P/DG/18</t>
  </si>
  <si>
    <t>086/ARCEP/DG/20</t>
  </si>
  <si>
    <t>056/20</t>
  </si>
  <si>
    <t>028/ARCEP/DG/DJPC/24</t>
  </si>
  <si>
    <t>033/24</t>
  </si>
  <si>
    <t>009/ARCEP/DG/23</t>
  </si>
  <si>
    <t>012/23</t>
  </si>
  <si>
    <t>003/ARCEP/DG/23</t>
  </si>
  <si>
    <t>003/23</t>
  </si>
  <si>
    <t>002/23</t>
  </si>
  <si>
    <t>155/ARCEP/DG/21</t>
  </si>
  <si>
    <t>127/21</t>
  </si>
  <si>
    <t>055/ARCEP/DG/20</t>
  </si>
  <si>
    <t>024/ARCEP/DG/DJPC/24</t>
  </si>
  <si>
    <t>024/24</t>
  </si>
  <si>
    <t>003/ARCEP/DG/DJPC/24</t>
  </si>
  <si>
    <t>008/24</t>
  </si>
  <si>
    <t>167/ARCEP/DG/DJPC/23</t>
  </si>
  <si>
    <t>132/23</t>
  </si>
  <si>
    <t>045/ARCEP/DG/21</t>
  </si>
  <si>
    <t>021/21</t>
  </si>
  <si>
    <t>167/ART&amp;P/DG/19</t>
  </si>
  <si>
    <t>166/ART&amp;P/DG/19</t>
  </si>
  <si>
    <t>099/ART&amp;P/DG/18</t>
  </si>
  <si>
    <t>098/ART&amp;P/DG/18</t>
  </si>
  <si>
    <t>039/ART&amp;P/DG/19</t>
  </si>
  <si>
    <t>123/ART&amp;P/DG/18</t>
  </si>
  <si>
    <t>103/ARCEP/DG/DJPC/24</t>
  </si>
  <si>
    <t>093/24</t>
  </si>
  <si>
    <t>099/ARCEP/DG/DJPC/24</t>
  </si>
  <si>
    <t>088/24</t>
  </si>
  <si>
    <t>099/ARCEP/DG/DJPC/25</t>
  </si>
  <si>
    <t>088/25</t>
  </si>
  <si>
    <t>054/ARCEP/DG/DJPC/24</t>
  </si>
  <si>
    <t>047/24</t>
  </si>
  <si>
    <t>201/ARCEP/DG/DJPC/23</t>
  </si>
  <si>
    <t>170/23</t>
  </si>
  <si>
    <t>107/ARCEP/DG/DJPC/23</t>
  </si>
  <si>
    <t>088/23</t>
  </si>
  <si>
    <t>083/ARCEP/DG/DJPC/23</t>
  </si>
  <si>
    <t>071/23</t>
  </si>
  <si>
    <t>044/ARCEP/DG/23</t>
  </si>
  <si>
    <t>040/23</t>
  </si>
  <si>
    <t>035/ARCEP/DG/23</t>
  </si>
  <si>
    <t>034/23</t>
  </si>
  <si>
    <t>053/ARCEP/DG/22</t>
  </si>
  <si>
    <t>051/22</t>
  </si>
  <si>
    <t>050/22</t>
  </si>
  <si>
    <t>248/ART&amp;P/DG/20</t>
  </si>
  <si>
    <t>064/ART&amp;P/DG/20</t>
  </si>
  <si>
    <t>160/ART&amp;P/DG/19</t>
  </si>
  <si>
    <t>163/ART&amp;P/DG/18</t>
  </si>
  <si>
    <t>073/ART&amp;P/DG/18</t>
  </si>
  <si>
    <t>048/ART&amp;P/DG/18</t>
  </si>
  <si>
    <t>047/ART&amp;P/DG/18</t>
  </si>
  <si>
    <t>007/ART&amp;P/DG/15</t>
  </si>
  <si>
    <t>047/ARCEP/DG/23</t>
  </si>
  <si>
    <t>043/23</t>
  </si>
  <si>
    <t>132/ARCEP/DG/22</t>
  </si>
  <si>
    <t>0101/22</t>
  </si>
  <si>
    <t>0100/22</t>
  </si>
  <si>
    <t>099/22</t>
  </si>
  <si>
    <t>189/ARCEP/DG/DJPC/23</t>
  </si>
  <si>
    <t>155/23</t>
  </si>
  <si>
    <t>014/ART&amp;P/DG/17</t>
  </si>
  <si>
    <t>042/ARCEP/DG/DJPC/24</t>
  </si>
  <si>
    <t>041/24</t>
  </si>
  <si>
    <t>272/ARCEP/DG/21</t>
  </si>
  <si>
    <t>120/21</t>
  </si>
  <si>
    <t>119/21</t>
  </si>
  <si>
    <t>207/ARCEP/DG/21</t>
  </si>
  <si>
    <t>097/21</t>
  </si>
  <si>
    <t>089/ARCEP/DG/20</t>
  </si>
  <si>
    <t>062/20</t>
  </si>
  <si>
    <t>058/ART&amp;P/DG/20</t>
  </si>
  <si>
    <t>213/ART&amp;P/DG/20</t>
  </si>
  <si>
    <t>207/ART&amp;P/DG/20</t>
  </si>
  <si>
    <t>057/ART&amp;P/DG/20</t>
  </si>
  <si>
    <t>003/ART&amp;P/DG/20</t>
  </si>
  <si>
    <t>121/ARCEP/DG/DJPC/23</t>
  </si>
  <si>
    <t>097/23</t>
  </si>
  <si>
    <t>144/ARCEP/DG/22</t>
  </si>
  <si>
    <t>117/22</t>
  </si>
  <si>
    <t>125/ARCEP/DG/22</t>
  </si>
  <si>
    <t>097/22</t>
  </si>
  <si>
    <t>124/ARCEP/DG/22</t>
  </si>
  <si>
    <t>096/22</t>
  </si>
  <si>
    <t>123/ARCEP/DG/22</t>
  </si>
  <si>
    <t>095/22</t>
  </si>
  <si>
    <t>119/ARCEP/DG/22</t>
  </si>
  <si>
    <t>091/22</t>
  </si>
  <si>
    <t>117/ARCEP/DG/22</t>
  </si>
  <si>
    <t>088/22</t>
  </si>
  <si>
    <t>116/ARCEP/DG/22</t>
  </si>
  <si>
    <t>087/22</t>
  </si>
  <si>
    <t>115/ARCEP/DG/22</t>
  </si>
  <si>
    <t>086/22</t>
  </si>
  <si>
    <t>0100/ARCEP/DG/22</t>
  </si>
  <si>
    <t>065/22</t>
  </si>
  <si>
    <t>099/ARCEP/DG/22</t>
  </si>
  <si>
    <t>064/22</t>
  </si>
  <si>
    <t>098/ARCEP/DG/22</t>
  </si>
  <si>
    <t>063/22</t>
  </si>
  <si>
    <t>188/ARCEP/DG21</t>
  </si>
  <si>
    <t>076/21</t>
  </si>
  <si>
    <t>138/ARCEP/DG/21</t>
  </si>
  <si>
    <t>067/21</t>
  </si>
  <si>
    <t>116/ARCEP/DG/21</t>
  </si>
  <si>
    <t>051/21</t>
  </si>
  <si>
    <t>050/21</t>
  </si>
  <si>
    <t>043/ARCEP/DG/21</t>
  </si>
  <si>
    <t>023/21</t>
  </si>
  <si>
    <t>019/21</t>
  </si>
  <si>
    <t>008/ARCEP/DG/21</t>
  </si>
  <si>
    <t>003/21</t>
  </si>
  <si>
    <t>042/ARCEP/DG/20</t>
  </si>
  <si>
    <t>011/ARCEP/DG/20</t>
  </si>
  <si>
    <t>148/ART&amp;P/DG/20</t>
  </si>
  <si>
    <t>185/ART&amp;P/DG/19</t>
  </si>
  <si>
    <t>177/ART&amp;P/DG/19</t>
  </si>
  <si>
    <t>139/ART&amp;P/DG/19</t>
  </si>
  <si>
    <t>081/ART&amp;P/DG/19</t>
  </si>
  <si>
    <t>079/ART&amp;P/DG/19</t>
  </si>
  <si>
    <t>043/ART&amp;P/DG/19</t>
  </si>
  <si>
    <t>041/ART&amp;P/DG/19</t>
  </si>
  <si>
    <t>024/ART&amp;P/DG/19</t>
  </si>
  <si>
    <t>005/ART&amp;P/DG/19</t>
  </si>
  <si>
    <t>021/ARCEP/DG/DJPC/24</t>
  </si>
  <si>
    <t>028/24</t>
  </si>
  <si>
    <t>157/ART&amp;P/DG/18</t>
  </si>
  <si>
    <t>156/ART&amp;P/DG/18</t>
  </si>
  <si>
    <t>135/ART&amp;P/DG/18</t>
  </si>
  <si>
    <t>145/ART&amp;P/DG/20</t>
  </si>
  <si>
    <t>097/ART&amp;P/DG/18</t>
  </si>
  <si>
    <t>096/ART&amp;P/DG/18</t>
  </si>
  <si>
    <t>095/ART&amp;P/DG/18</t>
  </si>
  <si>
    <t>094/ART&amp;P/DG/18</t>
  </si>
  <si>
    <t>009/ART&amp;PDG/18</t>
  </si>
  <si>
    <t>196/ART&amp;P/DG/17</t>
  </si>
  <si>
    <t>189/ART&amp;P/DG/17</t>
  </si>
  <si>
    <t>106/ART&amp;P/DG/17</t>
  </si>
  <si>
    <t>101/ART&amp;P/DG/17</t>
  </si>
  <si>
    <t>1er juin 2017</t>
  </si>
  <si>
    <t>093/ART&amp;P/DG/17</t>
  </si>
  <si>
    <t>066/ART&amp;P/DG/17</t>
  </si>
  <si>
    <t>067/ART&amp;P/DG/17</t>
  </si>
  <si>
    <t>068/ART&amp;P/DG/17</t>
  </si>
  <si>
    <t>082/ART&amp;P/DG/16</t>
  </si>
  <si>
    <t>071/ART&amp;P/DG/16</t>
  </si>
  <si>
    <t>073/ART&amp;P/DG/16</t>
  </si>
  <si>
    <t>035/ART&amp;P/DG/16</t>
  </si>
  <si>
    <t>134/ART&amp;P/DG/15</t>
  </si>
  <si>
    <t>1er mars 2019</t>
  </si>
  <si>
    <t>027/ART&amp;P/DG/19</t>
  </si>
  <si>
    <t>059/ART&amp;P/DG/17</t>
  </si>
  <si>
    <t>263/ARCEP/DG/21</t>
  </si>
  <si>
    <t>114/21</t>
  </si>
  <si>
    <t>113/21</t>
  </si>
  <si>
    <t>046/ARCEP/DG/21</t>
  </si>
  <si>
    <t>022/21</t>
  </si>
  <si>
    <t>084/ARCEP/DG/DJPC/24</t>
  </si>
  <si>
    <t>070/24</t>
  </si>
  <si>
    <t>083/ARCEP/DG/DJPC/24</t>
  </si>
  <si>
    <t>069/24</t>
  </si>
  <si>
    <t>082/ARCEP/DG/DJPC/24</t>
  </si>
  <si>
    <t>068/24</t>
  </si>
  <si>
    <t>081/ARCEP/DG/DJPC/24</t>
  </si>
  <si>
    <t>067/24</t>
  </si>
  <si>
    <t>060/ARCEP/DG/DJPC/24</t>
  </si>
  <si>
    <t>057/23</t>
  </si>
  <si>
    <t>009/ARCEP/DG/DJPC/24</t>
  </si>
  <si>
    <t>014/24</t>
  </si>
  <si>
    <t>193/ARCEP/DG/DJPC/23</t>
  </si>
  <si>
    <t>159/23</t>
  </si>
  <si>
    <t>146/ARCEP/DG/DJPC/23</t>
  </si>
  <si>
    <t>117/23</t>
  </si>
  <si>
    <t>145/ARCEP/DG/DJPC/23</t>
  </si>
  <si>
    <t>116/23</t>
  </si>
  <si>
    <t>144/ARCEP/DG/DJPC/23</t>
  </si>
  <si>
    <t>115/23</t>
  </si>
  <si>
    <t>143/ARCEP/DG/DJPC/23</t>
  </si>
  <si>
    <t>114/23</t>
  </si>
  <si>
    <t>142/ARCEP/DG/DJPC/23</t>
  </si>
  <si>
    <t>113/23</t>
  </si>
  <si>
    <t>141/ARCEP/DG/DJPC/23</t>
  </si>
  <si>
    <t>112/23</t>
  </si>
  <si>
    <t>140/ARCEP/DG/DJPC/23</t>
  </si>
  <si>
    <t>111/23</t>
  </si>
  <si>
    <t>139/ARCEP/DG/DJPC/23</t>
  </si>
  <si>
    <t>110/23</t>
  </si>
  <si>
    <t>138/ARCEP/DG/DJPC/23</t>
  </si>
  <si>
    <t>109/23</t>
  </si>
  <si>
    <t>137/ARCEP/DG/DJPC/23</t>
  </si>
  <si>
    <t>108/23</t>
  </si>
  <si>
    <t>136/ARCEP/DG/DJPC/23</t>
  </si>
  <si>
    <t>107/23</t>
  </si>
  <si>
    <t>135/ARCEP/DG/DJPC/23</t>
  </si>
  <si>
    <t>106/23</t>
  </si>
  <si>
    <t>134/ARCEP/DG/DJPC/23</t>
  </si>
  <si>
    <t>105/23</t>
  </si>
  <si>
    <t>120/ARCEP/DG/DJPC/23</t>
  </si>
  <si>
    <t>096/23</t>
  </si>
  <si>
    <t>053/ARCEPDG/23</t>
  </si>
  <si>
    <t>048/23</t>
  </si>
  <si>
    <t>012/ARCEP/DG/21</t>
  </si>
  <si>
    <t>004/21</t>
  </si>
  <si>
    <t>005/ART&amp;P/DG/20</t>
  </si>
  <si>
    <t>015/ART&amp;P/DG/18</t>
  </si>
  <si>
    <t>014/ART&amp;P/DG/18</t>
  </si>
  <si>
    <t>186/ART&amp;P/DG/17</t>
  </si>
  <si>
    <t>182/ART&amp;P/DG/17</t>
  </si>
  <si>
    <t>064/ART&amp;P/DG/17</t>
  </si>
  <si>
    <t>071/ART&amp;P/DG/17</t>
  </si>
  <si>
    <t>010/ART&amp;P/DG/17</t>
  </si>
  <si>
    <t>068/ART&amp;P/DG/16</t>
  </si>
  <si>
    <t>059/ARCEP/DG/DJPC/24</t>
  </si>
  <si>
    <t>056/24</t>
  </si>
  <si>
    <t>055/24</t>
  </si>
  <si>
    <t>054/24</t>
  </si>
  <si>
    <t>058/ARCEP/DG/DJPC/24</t>
  </si>
  <si>
    <t>053/24</t>
  </si>
  <si>
    <t>052/24</t>
  </si>
  <si>
    <t>057/ARCEP/DG/DJPC/24</t>
  </si>
  <si>
    <t>051/24</t>
  </si>
  <si>
    <t>050/24</t>
  </si>
  <si>
    <t>030/ARCEP/DG/DJPC/24</t>
  </si>
  <si>
    <t>037/24</t>
  </si>
  <si>
    <t>036/24</t>
  </si>
  <si>
    <t>147/ART&amp;P/DG/20</t>
  </si>
  <si>
    <t>181/ARCEP/DG/21</t>
  </si>
  <si>
    <t>072/21</t>
  </si>
  <si>
    <t>043/ARCEP/DG/DJPC/24</t>
  </si>
  <si>
    <t>042/24</t>
  </si>
  <si>
    <t>186/ARCEP/DG/DJPC/23</t>
  </si>
  <si>
    <t>152/23</t>
  </si>
  <si>
    <t>164/ARCEP/DG/DJPC/23</t>
  </si>
  <si>
    <t>129/23</t>
  </si>
  <si>
    <t>159/ARCEP/DG/DJPC/23</t>
  </si>
  <si>
    <t>128/23</t>
  </si>
  <si>
    <t>073/23</t>
  </si>
  <si>
    <t>072/23</t>
  </si>
  <si>
    <t>082/ART&amp;P/DG/19</t>
  </si>
  <si>
    <t>005/ART&amp;P/DG/17</t>
  </si>
  <si>
    <t>177/ART&amp;P/DG/20</t>
  </si>
  <si>
    <t>176/ART&amp;P/DG/20</t>
  </si>
  <si>
    <t>197/ART&amp;P/DG/17</t>
  </si>
  <si>
    <t>166/ART&amp;P/DG/18</t>
  </si>
  <si>
    <t>165/ART&amp;P/DG/18</t>
  </si>
  <si>
    <t>221/ARCEP/DG/21</t>
  </si>
  <si>
    <t>099/21</t>
  </si>
  <si>
    <t>091/ARCEP/DG/DJPC/24</t>
  </si>
  <si>
    <t>078/24</t>
  </si>
  <si>
    <t>078/ARCEP/DG/DJPC/24</t>
  </si>
  <si>
    <t>064/24</t>
  </si>
  <si>
    <t>068/ARCEP/DG/DJPC/24</t>
  </si>
  <si>
    <t>062/24</t>
  </si>
  <si>
    <t>152/ARCEP/DG/DJPC/23</t>
  </si>
  <si>
    <t>125/23</t>
  </si>
  <si>
    <t>124/23</t>
  </si>
  <si>
    <t>093/ARCEP/DG/DJPC/24</t>
  </si>
  <si>
    <t>080/24</t>
  </si>
  <si>
    <t>092/ARCEP/DG/DJPC/24</t>
  </si>
  <si>
    <t>079/24</t>
  </si>
  <si>
    <t>049/ARCEP/DG/23</t>
  </si>
  <si>
    <t>046/23</t>
  </si>
  <si>
    <t>145/ARCEP/DG/22</t>
  </si>
  <si>
    <t>118/22</t>
  </si>
  <si>
    <t>058/ART&amp;P/DG/18</t>
  </si>
  <si>
    <t>007/ART&amp;P/DG/20</t>
  </si>
  <si>
    <t>006/ART&amp;P/DG/20</t>
  </si>
  <si>
    <t>162/ART&amp;P/DG/19</t>
  </si>
  <si>
    <t>073/ART&amp;P/DG/19</t>
  </si>
  <si>
    <t>048/ARCEP/DG/23</t>
  </si>
  <si>
    <t>045/23</t>
  </si>
  <si>
    <t>035/ART&amp;P/DG/18</t>
  </si>
  <si>
    <t>036/ARCEP/DG/DJPC/24</t>
  </si>
  <si>
    <t>039/24</t>
  </si>
  <si>
    <t>102/ARCEP/DG/DJPC/23</t>
  </si>
  <si>
    <t>082/23</t>
  </si>
  <si>
    <t>048/ARCEP/DG/DJPC/24</t>
  </si>
  <si>
    <t>046/24</t>
  </si>
  <si>
    <t>5 févirer 2024</t>
  </si>
  <si>
    <t>022/ARCEP/DG/DJPC/24</t>
  </si>
  <si>
    <t>030/24</t>
  </si>
  <si>
    <t>05 févirer 2024</t>
  </si>
  <si>
    <t>029/24</t>
  </si>
  <si>
    <t>112/ARCEP/DG/22</t>
  </si>
  <si>
    <t>078/22</t>
  </si>
  <si>
    <t>020/ARCEP/DG/DJPC/24</t>
  </si>
  <si>
    <t>027/24</t>
  </si>
  <si>
    <t>228/ARCEP/DG/21</t>
  </si>
  <si>
    <t>106/21</t>
  </si>
  <si>
    <t>176/ART&amp;P/DG/19</t>
  </si>
  <si>
    <t>094/ARCEP/DG/DJPC/24</t>
  </si>
  <si>
    <t>081/24</t>
  </si>
  <si>
    <t>124/ARCEP/DG/DJPC/23</t>
  </si>
  <si>
    <t>099/23</t>
  </si>
  <si>
    <t>100/ART&amp;P/DG/19</t>
  </si>
  <si>
    <t>103/ART&amp;P/DG/18</t>
  </si>
  <si>
    <t>025/ART&amp;P/DG/18</t>
  </si>
  <si>
    <t>217/ARCEP/DG/DJPC/23</t>
  </si>
  <si>
    <t>190/23</t>
  </si>
  <si>
    <t>147/ARCEP/DG/DJPC/23</t>
  </si>
  <si>
    <t>118/23</t>
  </si>
  <si>
    <t>057/ARCEP/DG/23</t>
  </si>
  <si>
    <t>052/23</t>
  </si>
  <si>
    <t>056/ARCEP/DG/23</t>
  </si>
  <si>
    <t>051/23</t>
  </si>
  <si>
    <t>039/ARCEP/DG/23</t>
  </si>
  <si>
    <t>038/23</t>
  </si>
  <si>
    <t>027/ARCEP/DG/23</t>
  </si>
  <si>
    <t>029/23</t>
  </si>
  <si>
    <t>028/23</t>
  </si>
  <si>
    <t>027/23</t>
  </si>
  <si>
    <t>156/ARCEP/DG/22</t>
  </si>
  <si>
    <t>128/22</t>
  </si>
  <si>
    <t>081/ARCEP/DG/20</t>
  </si>
  <si>
    <t>051/20</t>
  </si>
  <si>
    <t>068/ARCEP/DG/20</t>
  </si>
  <si>
    <t>036/20</t>
  </si>
  <si>
    <t>236/ART&amp;P/DG/20</t>
  </si>
  <si>
    <t>052/ART&amp;P/DG/20</t>
  </si>
  <si>
    <t>155/ART&amp;P/DG/18</t>
  </si>
  <si>
    <t>006/ART&amp;P/DG/17</t>
  </si>
  <si>
    <t>046/ART&amp;P/DG/16</t>
  </si>
  <si>
    <t>043/ART&amp;P/DG/15</t>
  </si>
  <si>
    <t>095/ART&amp;P/DG/20</t>
  </si>
  <si>
    <t>241/ARCEP/DG/21</t>
  </si>
  <si>
    <t>111/20</t>
  </si>
  <si>
    <t>110/20</t>
  </si>
  <si>
    <t>119/ART&amp;P/DG/20</t>
  </si>
  <si>
    <t>065/ART&amp;P/DG/19</t>
  </si>
  <si>
    <t>005/ART&amp;P/DG/18</t>
  </si>
  <si>
    <t>067/ARCEP/DG/DJPC/24</t>
  </si>
  <si>
    <t>061/24</t>
  </si>
  <si>
    <t>066/ARCEP/DG/DJPC/24</t>
  </si>
  <si>
    <t>060/24</t>
  </si>
  <si>
    <t>062/ARCEP/DG/DJPC/24</t>
  </si>
  <si>
    <t>059/24</t>
  </si>
  <si>
    <t>108/ARCEP/DG/23</t>
  </si>
  <si>
    <t>089/23</t>
  </si>
  <si>
    <t>045/ARCEP/DG/23</t>
  </si>
  <si>
    <t>041/23</t>
  </si>
  <si>
    <t>004/ARCEP/DG/23</t>
  </si>
  <si>
    <t>004/23</t>
  </si>
  <si>
    <t>087/ARCEP/DG/20</t>
  </si>
  <si>
    <t>057/20</t>
  </si>
  <si>
    <t>117/ART&amp;P/DG/19</t>
  </si>
  <si>
    <t>116/ART&amp;P/DG/19</t>
  </si>
  <si>
    <t>192/ARCEP/DG/21</t>
  </si>
  <si>
    <t>081/21</t>
  </si>
  <si>
    <t>064/ART&amp;P/DG/19</t>
  </si>
  <si>
    <t>150/ART&amp;P/DG/18</t>
  </si>
  <si>
    <t>130/ART&amp;P/DG/18</t>
  </si>
  <si>
    <t>077/ART&amp;P/DG/18</t>
  </si>
  <si>
    <t>038/ART&amp;P/DG/18</t>
  </si>
  <si>
    <t>209/ART&amp;P/DG/17</t>
  </si>
  <si>
    <t>130/ART&amp;P/DG/17</t>
  </si>
  <si>
    <t>236/ARCEP/DG/21</t>
  </si>
  <si>
    <t>109/21</t>
  </si>
  <si>
    <t>135/ART&amp;P/DG/16</t>
  </si>
  <si>
    <t>0101/ARCEP/DG/22</t>
  </si>
  <si>
    <t>066/22</t>
  </si>
  <si>
    <t>044/ARCEP/DG/20</t>
  </si>
  <si>
    <t>076/ART&amp;P/DG/20</t>
  </si>
  <si>
    <t>141/ART&amp;P/DG/19</t>
  </si>
  <si>
    <t>013/ARCEP/DG/23</t>
  </si>
  <si>
    <t>016/23</t>
  </si>
  <si>
    <t>012/ARCEP/DG/23</t>
  </si>
  <si>
    <t>015/23</t>
  </si>
  <si>
    <t>014/23</t>
  </si>
  <si>
    <t>121/ARCEP/DG/22</t>
  </si>
  <si>
    <t>093/22</t>
  </si>
  <si>
    <t>131/ARCEP/DG/22</t>
  </si>
  <si>
    <t>085/22</t>
  </si>
  <si>
    <t>130/ARCEP/DG/22</t>
  </si>
  <si>
    <t>084/22</t>
  </si>
  <si>
    <t>114/ARCEP/DG/22</t>
  </si>
  <si>
    <t>079/22</t>
  </si>
  <si>
    <t>019/ARCEP/DG/22</t>
  </si>
  <si>
    <t>019/22</t>
  </si>
  <si>
    <t>008/ART&amp;P/DG/17</t>
  </si>
  <si>
    <t>163/ART&amp;P/DG/16</t>
  </si>
  <si>
    <t>058/ARCEP/DG/23</t>
  </si>
  <si>
    <t>053/23</t>
  </si>
  <si>
    <t>120/ARCEP/DG22</t>
  </si>
  <si>
    <t>092/22</t>
  </si>
  <si>
    <t>015/ARCEP/DG/20</t>
  </si>
  <si>
    <t>102/ART&amp;P/DG/19</t>
  </si>
  <si>
    <t>069/ART&amp;P/DG/19</t>
  </si>
  <si>
    <t>028/ART&amp;P/DG/18</t>
  </si>
  <si>
    <t>107/ART&amp;P/DG/17</t>
  </si>
  <si>
    <t>103/ART&amp;P/DG/17</t>
  </si>
  <si>
    <t>047/ARCEP/DG/DJPC/24</t>
  </si>
  <si>
    <t>045/24</t>
  </si>
  <si>
    <t>029/ARCEP/DG/DJPC/24</t>
  </si>
  <si>
    <t>035/24</t>
  </si>
  <si>
    <t>071/ARCEP/DG/21</t>
  </si>
  <si>
    <t>028/21</t>
  </si>
  <si>
    <t>035/ART&amp;P/DG/19</t>
  </si>
  <si>
    <t>050/ART&amp;P/DG/16</t>
  </si>
  <si>
    <t>114/ART&amp;P/DG/15</t>
  </si>
  <si>
    <t>062/ART&amp;P/DG/20</t>
  </si>
  <si>
    <t>205/ARCEP/DG/23</t>
  </si>
  <si>
    <t>028/ARCEP/DG/23</t>
  </si>
  <si>
    <t>031/20</t>
  </si>
  <si>
    <t>030/20</t>
  </si>
  <si>
    <t>014/ARCEP/DG/21</t>
  </si>
  <si>
    <t>006/21</t>
  </si>
  <si>
    <t>188/ART&amp;P/DG/20</t>
  </si>
  <si>
    <t>110/ART&amp;P/DG/20</t>
  </si>
  <si>
    <t>056/ART&amp;P/DG/17</t>
  </si>
  <si>
    <t>003/ART&amp;P/DG/17</t>
  </si>
  <si>
    <t>164/ART&amp;P/DG/16</t>
  </si>
  <si>
    <t>165/ART&amp;P/DG/16</t>
  </si>
  <si>
    <t>110/ART&amp;P/DG/16</t>
  </si>
  <si>
    <t>108/ART&amp;P/DG/16</t>
  </si>
  <si>
    <t>011/ART&amp;P/DG/16</t>
  </si>
  <si>
    <t>012/ART&amp;P/DG/16</t>
  </si>
  <si>
    <t>089/ART&amp;P/DG/15</t>
  </si>
  <si>
    <t>055/ART&amp;P/DG/15</t>
  </si>
  <si>
    <t>042/ARCEP/DG/22</t>
  </si>
  <si>
    <t>045/22</t>
  </si>
  <si>
    <t>044/22</t>
  </si>
  <si>
    <t>043/22</t>
  </si>
  <si>
    <t>159/ART&amp;P/DG/18</t>
  </si>
  <si>
    <t>012/ARCEP/DG/DJPC/24</t>
  </si>
  <si>
    <t>023/24</t>
  </si>
  <si>
    <t>011/ARCEP/DG/DJPC/24</t>
  </si>
  <si>
    <t>022/24</t>
  </si>
  <si>
    <t>021/24</t>
  </si>
  <si>
    <t>018/ARCEP/DG//23</t>
  </si>
  <si>
    <t>022/23</t>
  </si>
  <si>
    <t>127/ARCEP/DG/22</t>
  </si>
  <si>
    <t>082/22</t>
  </si>
  <si>
    <t>081/22</t>
  </si>
  <si>
    <t>235/ARCEP/DG/21</t>
  </si>
  <si>
    <t>108/21</t>
  </si>
  <si>
    <t>226/ARCEP/DG/21</t>
  </si>
  <si>
    <t>104/21</t>
  </si>
  <si>
    <t>216/ARCEP/DG/21</t>
  </si>
  <si>
    <t>189/ARCEP/DG/21</t>
  </si>
  <si>
    <t>077/21</t>
  </si>
  <si>
    <t>121/ARCEP/DG/21</t>
  </si>
  <si>
    <t>057/21</t>
  </si>
  <si>
    <t>056/21</t>
  </si>
  <si>
    <t>107/ARCEP/DG/21</t>
  </si>
  <si>
    <t>046/21</t>
  </si>
  <si>
    <t>070/ARCEP/DG/21</t>
  </si>
  <si>
    <t>027/21</t>
  </si>
  <si>
    <t>026/21</t>
  </si>
  <si>
    <t>080/ARCEP/DG/20</t>
  </si>
  <si>
    <t>050/20</t>
  </si>
  <si>
    <t>043/ARCEP/DG/20</t>
  </si>
  <si>
    <t>139/ART&amp;P/DG/20</t>
  </si>
  <si>
    <t>071/ART&amp;P/DG/19</t>
  </si>
  <si>
    <t>070/ART&amp;P/DG/19</t>
  </si>
  <si>
    <t>042/ART&amp;P/DG/19</t>
  </si>
  <si>
    <t>023/ART&amp;P/DG/19</t>
  </si>
  <si>
    <t>009/ART&amp;P/DG/19</t>
  </si>
  <si>
    <t>067/ART&amp;P/DG/18</t>
  </si>
  <si>
    <t>002/ART&amp;P/DG/18</t>
  </si>
  <si>
    <t>162/ART&amp;P/DG/17</t>
  </si>
  <si>
    <t>152/ART&amp;P/DG/16</t>
  </si>
  <si>
    <t>127/ART&amp;P/DG/16</t>
  </si>
  <si>
    <t>052/ART&amp;P/DG/16</t>
  </si>
  <si>
    <t>004/ART&amp;P/DG/16</t>
  </si>
  <si>
    <t>116/ART&amp;P/DG/15</t>
  </si>
  <si>
    <t>115/ART&amp;P/DG/15</t>
  </si>
  <si>
    <t>097/ARCEP/DG/DJPC/24</t>
  </si>
  <si>
    <t>086/24</t>
  </si>
  <si>
    <t>003/ART&amp;P/DG/16</t>
  </si>
  <si>
    <t>206/ARCEP/DG/DJPC/23</t>
  </si>
  <si>
    <t>175/23</t>
  </si>
  <si>
    <t>112/ARCEP/DG/21</t>
  </si>
  <si>
    <t>047/21</t>
  </si>
  <si>
    <t>090/ARCEP/DG/20</t>
  </si>
  <si>
    <t>063/20</t>
  </si>
  <si>
    <t>095/ARCEP/DG/DJPC/24</t>
  </si>
  <si>
    <t>085/24</t>
  </si>
  <si>
    <t>084/24</t>
  </si>
  <si>
    <t>083/24</t>
  </si>
  <si>
    <t>082/24</t>
  </si>
  <si>
    <t>066/ARCEP/DG/20</t>
  </si>
  <si>
    <t>034/20</t>
  </si>
  <si>
    <t>040/ART&amp;P/DG/19</t>
  </si>
  <si>
    <t>088/ARCEP/DG/DJPC/24</t>
  </si>
  <si>
    <t>075/24</t>
  </si>
  <si>
    <t>068/ARCEP/DG/23</t>
  </si>
  <si>
    <t>066/23</t>
  </si>
  <si>
    <t>023/ARCEP/DG/23</t>
  </si>
  <si>
    <t>024/23</t>
  </si>
  <si>
    <t>267/ARCEP/DG/21</t>
  </si>
  <si>
    <t>118/21</t>
  </si>
  <si>
    <t>266/ARCEP/DG/21</t>
  </si>
  <si>
    <t>117/21</t>
  </si>
  <si>
    <t>265/ARCEP/DG/21</t>
  </si>
  <si>
    <t>116/21</t>
  </si>
  <si>
    <t>016/ARCEP/DG/20</t>
  </si>
  <si>
    <t>144/ART&amp;P/DG/19</t>
  </si>
  <si>
    <t>044/ARCEP/DG/21</t>
  </si>
  <si>
    <t>025/21</t>
  </si>
  <si>
    <t>024/21</t>
  </si>
  <si>
    <t>020/21</t>
  </si>
  <si>
    <t>135/ART&amp;P/DG/20</t>
  </si>
  <si>
    <t>181/ART&amp;P/DG/17</t>
  </si>
  <si>
    <t>070/ART&amp;P/DG/17</t>
  </si>
  <si>
    <t>072/ART&amp;P/DG/17</t>
  </si>
  <si>
    <t>090/ARCEP/DG/DJPC/24</t>
  </si>
  <si>
    <t>077/24</t>
  </si>
  <si>
    <t>024/ARCEP/DG/23</t>
  </si>
  <si>
    <t>025/23</t>
  </si>
  <si>
    <t>006/ARCEP/DG/22</t>
  </si>
  <si>
    <t>015/22</t>
  </si>
  <si>
    <t>240/ART&amp;P/DG/20</t>
  </si>
  <si>
    <t>003/ARCEP/DG/22</t>
  </si>
  <si>
    <t>011/22</t>
  </si>
  <si>
    <t>227/ARCEP/DG/21</t>
  </si>
  <si>
    <t>105/21</t>
  </si>
  <si>
    <t>093/ART&amp;P/DG/19</t>
  </si>
  <si>
    <t>197/ARCEP/DG/DJPC/23</t>
  </si>
  <si>
    <t>163/23</t>
  </si>
  <si>
    <t>196/ARCEP/DG/DJPC/23</t>
  </si>
  <si>
    <t>162/23</t>
  </si>
  <si>
    <t>171/ARCEP/DG/DJPC/23</t>
  </si>
  <si>
    <t>134/23</t>
  </si>
  <si>
    <t>149/ARCEP/DG//DJPC/23</t>
  </si>
  <si>
    <t>121/23</t>
  </si>
  <si>
    <t>148/ARCEP/DG//DJPC/23</t>
  </si>
  <si>
    <t>119/23</t>
  </si>
  <si>
    <t>111/ARCEP/DG/DJPC/23</t>
  </si>
  <si>
    <t>092/23</t>
  </si>
  <si>
    <t>091/23</t>
  </si>
  <si>
    <t>110/ARCEP/DG/DJPC/23</t>
  </si>
  <si>
    <t>090/23</t>
  </si>
  <si>
    <t>091/ARCEP/DG/DJPC/23</t>
  </si>
  <si>
    <t>077/23</t>
  </si>
  <si>
    <t>073/ARCEP/DG/DJPC/23</t>
  </si>
  <si>
    <t>064/23</t>
  </si>
  <si>
    <t>060/ARCEP/DG/23</t>
  </si>
  <si>
    <t>055/23</t>
  </si>
  <si>
    <t>059/ARCEP/DG/23</t>
  </si>
  <si>
    <t>054/23</t>
  </si>
  <si>
    <t>008/ARCEP/DG/23</t>
  </si>
  <si>
    <t>011/23</t>
  </si>
  <si>
    <t>010/23</t>
  </si>
  <si>
    <t>006/ARCEP/DG/23</t>
  </si>
  <si>
    <t>007/23</t>
  </si>
  <si>
    <t>006/23</t>
  </si>
  <si>
    <t>129/ARCEP/DG/22</t>
  </si>
  <si>
    <t>098/22</t>
  </si>
  <si>
    <t>007/ARCEP/DG/22</t>
  </si>
  <si>
    <t>016/22</t>
  </si>
  <si>
    <t>002/ARCEP/DG/22</t>
  </si>
  <si>
    <t>010/22</t>
  </si>
  <si>
    <t>009/22</t>
  </si>
  <si>
    <t>225/ARCEP/DG/21</t>
  </si>
  <si>
    <t>103/21</t>
  </si>
  <si>
    <t>102/21</t>
  </si>
  <si>
    <t>224/ARCEP/DG/21</t>
  </si>
  <si>
    <t>101/21</t>
  </si>
  <si>
    <t>205/ARCEP/DG/21</t>
  </si>
  <si>
    <t>084/21</t>
  </si>
  <si>
    <t>204/ARCEP/DG/21</t>
  </si>
  <si>
    <t>083/21</t>
  </si>
  <si>
    <t>190/ARCEP/DG/21</t>
  </si>
  <si>
    <t xml:space="preserve"> 079/21</t>
  </si>
  <si>
    <t xml:space="preserve"> 078/21</t>
  </si>
  <si>
    <t>120/ARCEP/DG/21</t>
  </si>
  <si>
    <t>055/21</t>
  </si>
  <si>
    <t>054/21</t>
  </si>
  <si>
    <t>115/ARCEP/DG/21</t>
  </si>
  <si>
    <t>049/21</t>
  </si>
  <si>
    <t>088/ARCEP/DG/21</t>
  </si>
  <si>
    <t>036/21</t>
  </si>
  <si>
    <t>035/21</t>
  </si>
  <si>
    <t>042/ARCEP/DG/21</t>
  </si>
  <si>
    <t>018/21</t>
  </si>
  <si>
    <t>015/ARCEP/DG/21</t>
  </si>
  <si>
    <t>007/21</t>
  </si>
  <si>
    <t>003/ARCEP/DG/20</t>
  </si>
  <si>
    <t>206/ART&amp;P/DG/20</t>
  </si>
  <si>
    <t>189/ART&amp;P/DG/20</t>
  </si>
  <si>
    <t>187/ART&amp;P/DG/20</t>
  </si>
  <si>
    <t>159/ART&amp;P/DG/20</t>
  </si>
  <si>
    <t>252/ART&amp;P/DG/20</t>
  </si>
  <si>
    <t>249/ART&amp;P/DG/20</t>
  </si>
  <si>
    <t>141/ART&amp;P/DG/20</t>
  </si>
  <si>
    <t>208/ART&amp;P/DG/19</t>
  </si>
  <si>
    <t>161/ART&amp;P/DG/19</t>
  </si>
  <si>
    <t>119/ART&amp;P/DG/19</t>
  </si>
  <si>
    <t>118/ART&amp;P/DG/19</t>
  </si>
  <si>
    <t>001/ART&amp;P/DG/19</t>
  </si>
  <si>
    <t>149/ART&amp;P/DG/18</t>
  </si>
  <si>
    <t>148/ART&amp;P/DG/18</t>
  </si>
  <si>
    <t>069/ART&amp;P/DG/18</t>
  </si>
  <si>
    <t>1er octobre 2018</t>
  </si>
  <si>
    <t>118/ART&amp;P/DG/18</t>
  </si>
  <si>
    <t>046/ART&amp;P/DG/18</t>
  </si>
  <si>
    <t>001/ART&amp;P/DG/18</t>
  </si>
  <si>
    <t>177/ART&amp;P/DG/17</t>
  </si>
  <si>
    <t>011/ART&amp;P/DG/17</t>
  </si>
  <si>
    <t>109/ART&amp;P/DG/16</t>
  </si>
  <si>
    <t>091/ART&amp;P/DG/16</t>
  </si>
  <si>
    <t>126/ART&amp;P/DG/15</t>
  </si>
  <si>
    <t>051/ART&amp;P/DG/15</t>
  </si>
  <si>
    <t>122/ARCEP/DG/21</t>
  </si>
  <si>
    <t>060/21</t>
  </si>
  <si>
    <t>059/21</t>
  </si>
  <si>
    <t>058/21</t>
  </si>
  <si>
    <t>154/ARCEP/DG/DJPC/23</t>
  </si>
  <si>
    <t>126/23</t>
  </si>
  <si>
    <t>077/ART&amp;P/DG/17</t>
  </si>
  <si>
    <t>082/ARCEP/DG/20</t>
  </si>
  <si>
    <t>052/20</t>
  </si>
  <si>
    <t>063/ART&amp;P/DG/20</t>
  </si>
  <si>
    <t>102/ARCEP/DG/DJPC/24</t>
  </si>
  <si>
    <t>092/24</t>
  </si>
  <si>
    <t>070/ARCEP/DG/20</t>
  </si>
  <si>
    <t>039/20</t>
  </si>
  <si>
    <t>010/ARCEP/DG/DJPC/24</t>
  </si>
  <si>
    <t>020/24</t>
  </si>
  <si>
    <t>192/ARCEP/DG/DJPC/23</t>
  </si>
  <si>
    <t>158/23</t>
  </si>
  <si>
    <t>053/20</t>
  </si>
  <si>
    <t>039/ART&amp;P/DG/20</t>
  </si>
  <si>
    <t>164/ART&amp;P/DG/19</t>
  </si>
  <si>
    <t>084/ART&amp;P/DG/19</t>
  </si>
  <si>
    <t>038/ART&amp;P/DG/19</t>
  </si>
  <si>
    <t>1er février 2019</t>
  </si>
  <si>
    <t>015/ART&amp;P/DG/19</t>
  </si>
  <si>
    <t>152/ART&amp;P/DG/18</t>
  </si>
  <si>
    <t>104/ARCEP/DG/DJPC/24</t>
  </si>
  <si>
    <t>094/24</t>
  </si>
  <si>
    <t>195/ARCEP/DG/DJPC/23</t>
  </si>
  <si>
    <t>161/23</t>
  </si>
  <si>
    <t>0103/ARCEP/DG/22</t>
  </si>
  <si>
    <t>068/22</t>
  </si>
  <si>
    <t>0102/ARCEP/DG/22</t>
  </si>
  <si>
    <t>067/22</t>
  </si>
  <si>
    <t>033/ARCEP/DG/22</t>
  </si>
  <si>
    <t>028/22</t>
  </si>
  <si>
    <t>203/ARCEP/DG/21</t>
  </si>
  <si>
    <t>082/21</t>
  </si>
  <si>
    <t>129/ARCEP/DG/21</t>
  </si>
  <si>
    <t>063/21</t>
  </si>
  <si>
    <t>045/ARCEP/DG/20</t>
  </si>
  <si>
    <t>250/ART&amp;P/DG/20</t>
  </si>
  <si>
    <t>075/ART&amp;P/DG/20</t>
  </si>
  <si>
    <t>015/ARCEP/DG/23</t>
  </si>
  <si>
    <t>021/23</t>
  </si>
  <si>
    <t>020/23</t>
  </si>
  <si>
    <t>019/23</t>
  </si>
  <si>
    <t>018/23</t>
  </si>
  <si>
    <t>072/ARCEP/DG/20</t>
  </si>
  <si>
    <t>049/20</t>
  </si>
  <si>
    <t>048/20</t>
  </si>
  <si>
    <t>047/20</t>
  </si>
  <si>
    <t>046/20</t>
  </si>
  <si>
    <t>045/20</t>
  </si>
  <si>
    <t>044/20</t>
  </si>
  <si>
    <t>043/20</t>
  </si>
  <si>
    <t>042/20</t>
  </si>
  <si>
    <t>041/20</t>
  </si>
  <si>
    <t>147/ARCEP/DG/22</t>
  </si>
  <si>
    <t>120/22</t>
  </si>
  <si>
    <t>074/ART&amp;P/DG/20</t>
  </si>
  <si>
    <t>016/ARCEP/DG/DJPC/24</t>
  </si>
  <si>
    <t>015/ARCEP/DG/DJPC/24</t>
  </si>
  <si>
    <t>025/24</t>
  </si>
  <si>
    <t>170/ARCEP/DG/DJPC/23</t>
  </si>
  <si>
    <t>133/23</t>
  </si>
  <si>
    <t>166/ARCEP/DG/DJPC/23</t>
  </si>
  <si>
    <t>131/23</t>
  </si>
  <si>
    <t>025/ARCEP/DG/22</t>
  </si>
  <si>
    <t>027/22</t>
  </si>
  <si>
    <t>007/ARCEP/DG/21</t>
  </si>
  <si>
    <t>002/21</t>
  </si>
  <si>
    <t>001/21</t>
  </si>
  <si>
    <t>103/ART&amp;P/DG/19</t>
  </si>
  <si>
    <t>052/ART&amp;P/DG/19</t>
  </si>
  <si>
    <t>022/ART&amp;P/DG/19</t>
  </si>
  <si>
    <t>021/ART&amp;P/DG/19</t>
  </si>
  <si>
    <t>162/ART&amp;P/DG/18</t>
  </si>
  <si>
    <t>089/ARCEP/DG/21</t>
  </si>
  <si>
    <t>037/21</t>
  </si>
  <si>
    <t>089/ARCEP/DG/DJPC/24</t>
  </si>
  <si>
    <t>076/24</t>
  </si>
  <si>
    <t>061/ARCEP/DG/DJPC/24</t>
  </si>
  <si>
    <t>058/24</t>
  </si>
  <si>
    <t>041/ARCEP/DG/DJPC/24</t>
  </si>
  <si>
    <t>040/24</t>
  </si>
  <si>
    <t>182/ARCEP/DG/DJPC/23</t>
  </si>
  <si>
    <t>149/23</t>
  </si>
  <si>
    <t>150/ARCEP/DG/22</t>
  </si>
  <si>
    <t>123/22</t>
  </si>
  <si>
    <t>093/ARCEP/DG/22</t>
  </si>
  <si>
    <t>054/22</t>
  </si>
  <si>
    <t>090/ARCEP/DG/21</t>
  </si>
  <si>
    <t>038/21</t>
  </si>
  <si>
    <t>052/ARCEP/DG/20</t>
  </si>
  <si>
    <t>012/ARCEP/DG/20</t>
  </si>
  <si>
    <t>239/ART&amp;P/DG/20</t>
  </si>
  <si>
    <t>099/ART&amp;P/DG/20</t>
  </si>
  <si>
    <t>098/ART&amp;P/DG/20</t>
  </si>
  <si>
    <t>181/ARCEP/DG/DJPC/23</t>
  </si>
  <si>
    <t>147/23</t>
  </si>
  <si>
    <t>072/ART&amp;P/DG/19</t>
  </si>
  <si>
    <t>053/ART&amp;P/DG/19</t>
  </si>
  <si>
    <t>029/ART&amp;P/DG/19</t>
  </si>
  <si>
    <t>138/ART&amp;P/DG/18</t>
  </si>
  <si>
    <t>137/ART&amp;P/DG/18</t>
  </si>
  <si>
    <t>034/ART&amp;P/DG/18</t>
  </si>
  <si>
    <t>023/ART&amp;P/DG/18</t>
  </si>
  <si>
    <t>003/ART&amp;P/DG/18</t>
  </si>
  <si>
    <t>004/ART&amp;P/DG/18</t>
  </si>
  <si>
    <t>050/ART&amp;P/DG/15</t>
  </si>
  <si>
    <t>086/ARCEP/DG/DJPC/24</t>
  </si>
  <si>
    <t>073/24</t>
  </si>
  <si>
    <t>190/ARCEP/DG/DJPC/23</t>
  </si>
  <si>
    <t>156/23</t>
  </si>
  <si>
    <t>148/ARCEP/DG/22</t>
  </si>
  <si>
    <t>121/22</t>
  </si>
  <si>
    <t>023/ARCEP/DG/22</t>
  </si>
  <si>
    <t>024/22</t>
  </si>
  <si>
    <t>023/22</t>
  </si>
  <si>
    <t>030/ART&amp;P/DG/19</t>
  </si>
  <si>
    <t>188/ART&amp;P/DG/17</t>
  </si>
  <si>
    <t>077/ARCEP/DG/DJPC/24</t>
  </si>
  <si>
    <t>063/24</t>
  </si>
  <si>
    <t>056/ARCEP/DG/DJPC/24</t>
  </si>
  <si>
    <t>049/24</t>
  </si>
  <si>
    <t>048/24</t>
  </si>
  <si>
    <t>006/ARCEP/DG/DJPC/24</t>
  </si>
  <si>
    <t>011/24</t>
  </si>
  <si>
    <t>216/ARCEP/DG/DJPC/23</t>
  </si>
  <si>
    <t>189/23</t>
  </si>
  <si>
    <t>209/ARCEP/DG/DJPC/23</t>
  </si>
  <si>
    <t>185/23</t>
  </si>
  <si>
    <t>208/ARCEP/DG/DJPC/23</t>
  </si>
  <si>
    <t>184/23</t>
  </si>
  <si>
    <t>165/ARCEP/DG/23</t>
  </si>
  <si>
    <t>130/23</t>
  </si>
  <si>
    <t>036/ARCEP/DG/23</t>
  </si>
  <si>
    <t>035/23</t>
  </si>
  <si>
    <t>0107/ARCEP/DG/22</t>
  </si>
  <si>
    <t>075/22</t>
  </si>
  <si>
    <t>074/22</t>
  </si>
  <si>
    <t>0106/ARCEP/DG/22</t>
  </si>
  <si>
    <t>073/22</t>
  </si>
  <si>
    <t>072/22</t>
  </si>
  <si>
    <t>071/22</t>
  </si>
  <si>
    <t>0105/ARCEP/DG/22</t>
  </si>
  <si>
    <t>070/22</t>
  </si>
  <si>
    <t>069/22</t>
  </si>
  <si>
    <t>051/ART&amp;P/DG/18</t>
  </si>
  <si>
    <t>012/ART&amp;P/DG/18</t>
  </si>
  <si>
    <t>1er décembre 2017</t>
  </si>
  <si>
    <t>207/ART&amp;P/DG/17</t>
  </si>
  <si>
    <t>150/ART&amp;P/DG/16</t>
  </si>
  <si>
    <t>106/ART&amp;P/DG/16</t>
  </si>
  <si>
    <t>032/ART&amp;P/DG/16</t>
  </si>
  <si>
    <t>069/ARCEP/DG/20</t>
  </si>
  <si>
    <t>038/20</t>
  </si>
  <si>
    <t>037/20</t>
  </si>
  <si>
    <t>051/ART&amp;P/DG/20</t>
  </si>
  <si>
    <t>050/ART&amp;P/DG/20</t>
  </si>
  <si>
    <t>049/ART&amp;P/DG/20</t>
  </si>
  <si>
    <t>163/ART&amp;P/DG/19</t>
  </si>
  <si>
    <t>094/ART&amp;P/DG/19</t>
  </si>
  <si>
    <t>014/ARCEP/DG/2020</t>
  </si>
  <si>
    <t>013/ARCEP/DG/2020</t>
  </si>
  <si>
    <t>142/ART&amp;P/DG/19</t>
  </si>
  <si>
    <t>098/ART&amp;P/DG/19</t>
  </si>
  <si>
    <t>058/ART&amp;P/DG/19</t>
  </si>
  <si>
    <t>117/ART&amp;P/DG/15</t>
  </si>
  <si>
    <t>078/ART&amp;P/DG/19</t>
  </si>
  <si>
    <t>072/ARCEP/DG/23</t>
  </si>
  <si>
    <t>070/23</t>
  </si>
  <si>
    <t>013/ARCEP/DG/2021</t>
  </si>
  <si>
    <t>005/21</t>
  </si>
  <si>
    <t>080/ART&amp;P/DG/17</t>
  </si>
  <si>
    <t>095/ART&amp;P/DG/19</t>
  </si>
  <si>
    <t>125/ART&amp;P/DG/18</t>
  </si>
  <si>
    <t>021/ART&amp;P/DG/18</t>
  </si>
  <si>
    <t>022/ART&amp;P/DG/18</t>
  </si>
  <si>
    <t>068/ART&amp;P/DG/18</t>
  </si>
  <si>
    <t>051/ARCEP/DG/22</t>
  </si>
  <si>
    <t>049/22</t>
  </si>
  <si>
    <t>048/22</t>
  </si>
  <si>
    <t>047/22</t>
  </si>
  <si>
    <t>198/ARCEP/DG/DJPC/23</t>
  </si>
  <si>
    <t>164/23</t>
  </si>
  <si>
    <t>126/ARCEP/DG/22</t>
  </si>
  <si>
    <t>080/22</t>
  </si>
  <si>
    <t>049/ART&amp;P/DG/15</t>
  </si>
  <si>
    <t>199/ARCEP/DG/DJPC/23</t>
  </si>
  <si>
    <t>165/23</t>
  </si>
  <si>
    <t>005/ARCEP/DG/DJPC/24</t>
  </si>
  <si>
    <t>010/24</t>
  </si>
  <si>
    <t>215/ARCEP/DG/DJPC/23</t>
  </si>
  <si>
    <t>188/23</t>
  </si>
  <si>
    <t>089/ARCEP/DG/DJPC/23</t>
  </si>
  <si>
    <t>075/23</t>
  </si>
  <si>
    <t>040/ARCEP/DG/22</t>
  </si>
  <si>
    <t>042/22</t>
  </si>
  <si>
    <t>249/ARCEP/DG/21</t>
  </si>
  <si>
    <t>112/21</t>
  </si>
  <si>
    <t>222/ARCEP/DG/21</t>
  </si>
  <si>
    <t>100/21</t>
  </si>
  <si>
    <t>053/ARCEP/DG/20</t>
  </si>
  <si>
    <t>007/ART&amp;P/DG/19</t>
  </si>
  <si>
    <t>177/ART&amp;P/DG/16</t>
  </si>
  <si>
    <t>090/ART&amp;P/DG/16</t>
  </si>
  <si>
    <t>113/ART&amp;P/DG/15</t>
  </si>
  <si>
    <t>154/ART&amp;P/DG/16</t>
  </si>
  <si>
    <t>155/ART&amp;P/DG/16</t>
  </si>
  <si>
    <t>156/ART&amp;P/DG/16</t>
  </si>
  <si>
    <t>157/ART&amp;P/DG/16</t>
  </si>
  <si>
    <t>136/ART&amp;P/DG/18</t>
  </si>
  <si>
    <t>044/ARCEP/DG/DJPC/24</t>
  </si>
  <si>
    <t>043/24</t>
  </si>
  <si>
    <t>150/ARCEPDG/DJPC/23</t>
  </si>
  <si>
    <t>122/23</t>
  </si>
  <si>
    <t>038/ARCEP/DG/23</t>
  </si>
  <si>
    <t>037/23</t>
  </si>
  <si>
    <t>014/ARCEP/DG/23</t>
  </si>
  <si>
    <t>017/23</t>
  </si>
  <si>
    <t>001/ARCEP/DG/22</t>
  </si>
  <si>
    <t>006/22</t>
  </si>
  <si>
    <t>005/22</t>
  </si>
  <si>
    <t>004/22</t>
  </si>
  <si>
    <t>003/22</t>
  </si>
  <si>
    <t>002/22</t>
  </si>
  <si>
    <t>001/22</t>
  </si>
  <si>
    <t>212/ART&amp;P/DG/20</t>
  </si>
  <si>
    <t>120/ART&amp;P/DG/20</t>
  </si>
  <si>
    <t>008/ART&amp;P/DG/20</t>
  </si>
  <si>
    <t>008/22</t>
  </si>
  <si>
    <t>007/22</t>
  </si>
  <si>
    <t>069/ART&amp;P/DG/20</t>
  </si>
  <si>
    <t>030/ART&amp;P/DG/18</t>
  </si>
  <si>
    <t>081/ART&amp;P/DG/17</t>
  </si>
  <si>
    <t>067/ART&amp;P/DG/15</t>
  </si>
  <si>
    <t>151/ART&amp;P/DG/16</t>
  </si>
  <si>
    <t>111/ART&amp;P/DG/15</t>
  </si>
  <si>
    <t>009/ART&amp;P/DG/15</t>
  </si>
  <si>
    <t>020/ARCEP/DG/22</t>
  </si>
  <si>
    <t>020/22</t>
  </si>
  <si>
    <t>091/ARCEP/DG/21</t>
  </si>
  <si>
    <t>039/21</t>
  </si>
  <si>
    <t>002/ARCEP/DG/20</t>
  </si>
  <si>
    <t>001/ART&amp;P/DG/20</t>
  </si>
  <si>
    <t>165/ART&amp;P/DG/19</t>
  </si>
  <si>
    <t>100/ARCEP/DG/DJPC/24</t>
  </si>
  <si>
    <t>091/24</t>
  </si>
  <si>
    <t>191/ARCEP/DG/DJPC/23</t>
  </si>
  <si>
    <t>157/23</t>
  </si>
  <si>
    <t>184/ARCEP/DG/DJPC/23</t>
  </si>
  <si>
    <t>150/23</t>
  </si>
  <si>
    <t>183/ARCEP/DG/DJPC/23</t>
  </si>
  <si>
    <t>019/ARCEP/DG/DJPC/24</t>
  </si>
  <si>
    <t>026/24</t>
  </si>
  <si>
    <t>008/ARCEP/DG/DJPC/24</t>
  </si>
  <si>
    <t>013/24</t>
  </si>
  <si>
    <t>012/24</t>
  </si>
  <si>
    <t>218/ARCEP/DG/DJPC/23</t>
  </si>
  <si>
    <t>191/23</t>
  </si>
  <si>
    <t>158/ARCEP/DG/DJPC/23</t>
  </si>
  <si>
    <t>127/23</t>
  </si>
  <si>
    <t>119/ARCEP/DG/DJPC/23</t>
  </si>
  <si>
    <t>095/23</t>
  </si>
  <si>
    <t>116/ARCEP/DG/DJPC/23</t>
  </si>
  <si>
    <t>094/23</t>
  </si>
  <si>
    <t>093/23</t>
  </si>
  <si>
    <t>007/ARCEP/DG/23</t>
  </si>
  <si>
    <t>002/ARCEP/DG/23</t>
  </si>
  <si>
    <t>001/23</t>
  </si>
  <si>
    <t>097/ARCEP/DG/22</t>
  </si>
  <si>
    <t>062/22</t>
  </si>
  <si>
    <t>096/ARCEP/DG/22</t>
  </si>
  <si>
    <t>061/22</t>
  </si>
  <si>
    <t>095/ARCEP/DG/22</t>
  </si>
  <si>
    <t>060/22</t>
  </si>
  <si>
    <t>059/22</t>
  </si>
  <si>
    <t>058/22</t>
  </si>
  <si>
    <t>094/ARCEP/DG/22</t>
  </si>
  <si>
    <t>057/22</t>
  </si>
  <si>
    <t>056/22</t>
  </si>
  <si>
    <t>055/22</t>
  </si>
  <si>
    <t>039/ARCEP/DG/22</t>
  </si>
  <si>
    <t>041/22</t>
  </si>
  <si>
    <t>038/ARCEP/DG/22</t>
  </si>
  <si>
    <t>040/22</t>
  </si>
  <si>
    <t>037/ARCEP/DG/22</t>
  </si>
  <si>
    <t>039/22</t>
  </si>
  <si>
    <t>038/22</t>
  </si>
  <si>
    <t>037/22</t>
  </si>
  <si>
    <t>036/22</t>
  </si>
  <si>
    <t>035/22</t>
  </si>
  <si>
    <t>034/22</t>
  </si>
  <si>
    <t>033/22</t>
  </si>
  <si>
    <t>032/22</t>
  </si>
  <si>
    <t>031/22</t>
  </si>
  <si>
    <t>191/ARCEP/DG/21</t>
  </si>
  <si>
    <t>080/21</t>
  </si>
  <si>
    <t>072/ARCEP/DG/21</t>
  </si>
  <si>
    <t>029/21</t>
  </si>
  <si>
    <t>020/ARCEP/DG/21</t>
  </si>
  <si>
    <t>013/21</t>
  </si>
  <si>
    <t>018/ARCEP/DG/21</t>
  </si>
  <si>
    <t>011/21</t>
  </si>
  <si>
    <t>010/21</t>
  </si>
  <si>
    <t>017/ARCEP/DG/21</t>
  </si>
  <si>
    <t>009/21</t>
  </si>
  <si>
    <t>016/ARCEP/DG/21</t>
  </si>
  <si>
    <t>008/21</t>
  </si>
  <si>
    <t>058/ARCEP/DG/20</t>
  </si>
  <si>
    <t>032/20</t>
  </si>
  <si>
    <t>057/ARCEP/DG/20</t>
  </si>
  <si>
    <t>029/20</t>
  </si>
  <si>
    <t>028/20</t>
  </si>
  <si>
    <t>027/20</t>
  </si>
  <si>
    <t>038/ART&amp;P/DG/20</t>
  </si>
  <si>
    <t>037/ART&amp;P/DG/20</t>
  </si>
  <si>
    <t>207/ART&amp;P/DG/19</t>
  </si>
  <si>
    <t>044/ART1P/DG/19</t>
  </si>
  <si>
    <t>008/ART1P/DG/19</t>
  </si>
  <si>
    <t>006/ART1P/DG/19</t>
  </si>
  <si>
    <t>088/ART&amp;P/DG/18</t>
  </si>
  <si>
    <t>051/ART&amp;P/DG/17</t>
  </si>
  <si>
    <t>052/ART&amp;P/DG/17</t>
  </si>
  <si>
    <t>045/ART&amp;P/DG/16</t>
  </si>
  <si>
    <t>048/ART&amp;P/DG/16</t>
  </si>
  <si>
    <t>025/ART&amp;P/DG/16</t>
  </si>
  <si>
    <t>133/ART&amp;P/DG/15</t>
  </si>
  <si>
    <t>054/ART&amp;P/DG/15</t>
  </si>
  <si>
    <t>053/ART&amp;P/DG/15</t>
  </si>
  <si>
    <t>052/ART&amp;P/DG/15</t>
  </si>
  <si>
    <t>010/ART&amp;P/DG/15</t>
  </si>
  <si>
    <t>087/ARCEP/DG/DJPC/24</t>
  </si>
  <si>
    <t>023/ARCEP/DG/24</t>
  </si>
  <si>
    <t>031/24</t>
  </si>
  <si>
    <t>200/ARCEP/DG/DJPC/23</t>
  </si>
  <si>
    <t>169/23</t>
  </si>
  <si>
    <t>074/ARCEP/DG/23</t>
  </si>
  <si>
    <t>065/23</t>
  </si>
  <si>
    <t>046/ARCEP/DG/23</t>
  </si>
  <si>
    <t>042/23</t>
  </si>
  <si>
    <t>050/ARCEP/DG/22</t>
  </si>
  <si>
    <t>046/22</t>
  </si>
  <si>
    <t>022/ARCEP/DG/22</t>
  </si>
  <si>
    <t>022/22</t>
  </si>
  <si>
    <t>234/ARCEP/DG/21</t>
  </si>
  <si>
    <t>107/21</t>
  </si>
  <si>
    <t>137/ARCEP/DG/21</t>
  </si>
  <si>
    <t>066/21</t>
  </si>
  <si>
    <t>215/ART&amp;P/DG/20</t>
  </si>
  <si>
    <t>179/ART&amp;P/DG/17</t>
  </si>
  <si>
    <t>164/ART&amp;P/DG/18</t>
  </si>
  <si>
    <t>163/ART&amp;P/DG/17</t>
  </si>
  <si>
    <t>054/ART&amp;P/DG/17</t>
  </si>
  <si>
    <t>012/ART&amp;P/DG/17</t>
  </si>
  <si>
    <t>066/ART&amp;P/DG/16</t>
  </si>
  <si>
    <t>082/ART&amp;P/DG/15</t>
  </si>
  <si>
    <t>106/ARCEP/DG/DJPC/23</t>
  </si>
  <si>
    <t>085/23</t>
  </si>
  <si>
    <t>084/23</t>
  </si>
  <si>
    <t>083/23</t>
  </si>
  <si>
    <t>206/ARCEP/DG/21</t>
  </si>
  <si>
    <t>094/21</t>
  </si>
  <si>
    <t>093/21</t>
  </si>
  <si>
    <t>092/21</t>
  </si>
  <si>
    <t>091/21</t>
  </si>
  <si>
    <t>090/21</t>
  </si>
  <si>
    <t>089/21</t>
  </si>
  <si>
    <t>088/21</t>
  </si>
  <si>
    <t>087/21</t>
  </si>
  <si>
    <t>086/21</t>
  </si>
  <si>
    <t>085/21</t>
  </si>
  <si>
    <t>106/ARCEP/DG/21</t>
  </si>
  <si>
    <t>043/21</t>
  </si>
  <si>
    <t>044/21</t>
  </si>
  <si>
    <t>088/ARCEP/DG/20</t>
  </si>
  <si>
    <t>061/20</t>
  </si>
  <si>
    <t>060/20</t>
  </si>
  <si>
    <t>059/20</t>
  </si>
  <si>
    <t>210/ART&amp;P/DG/20</t>
  </si>
  <si>
    <t>209/ART&amp;P/DG/20</t>
  </si>
  <si>
    <t>121/ART&amp;P/DG/20</t>
  </si>
  <si>
    <t>041/ART&amp;P/DG/20</t>
  </si>
  <si>
    <t>097/ART&amp;P/DG/19</t>
  </si>
  <si>
    <t>096/ART&amp;P/DG/19</t>
  </si>
  <si>
    <t>028/ART&amp;P/DG/19</t>
  </si>
  <si>
    <t>122/ART&amp;P/DG/18</t>
  </si>
  <si>
    <t>100/ART&amp;P/DG/18</t>
  </si>
  <si>
    <t>053/ART&amp;P/DG/18</t>
  </si>
  <si>
    <t>052/ART&amp;P/DG/18</t>
  </si>
  <si>
    <t>029/ART&amp;P/DG/18</t>
  </si>
  <si>
    <t>147/ART&amp;P/DG/17</t>
  </si>
  <si>
    <t>039/ART&amp;P/DG/17</t>
  </si>
  <si>
    <t>023/ART&amp;P/DG/17</t>
  </si>
  <si>
    <t>096/ART&amp;P/DG/16</t>
  </si>
  <si>
    <t>027/ART&amp;P/DG/16</t>
  </si>
  <si>
    <t>146/ART&amp;P/DG/20</t>
  </si>
  <si>
    <t>039/ARCEP/DG/21</t>
  </si>
  <si>
    <t>017/21</t>
  </si>
  <si>
    <t>038/ARCEP/DG/21</t>
  </si>
  <si>
    <t>016/21</t>
  </si>
  <si>
    <t>101/ARCEPDG/DJPC/23</t>
  </si>
  <si>
    <t>081/23</t>
  </si>
  <si>
    <t>037/ARCEPDG/23</t>
  </si>
  <si>
    <t>036/23</t>
  </si>
  <si>
    <t>128/ARCEP/DG/22</t>
  </si>
  <si>
    <t>083/22</t>
  </si>
  <si>
    <t>154/ART&amp;P/DG/18</t>
  </si>
  <si>
    <t>129/ART&amp;P/DG/17</t>
  </si>
  <si>
    <t>112/ART&amp;P/DG/15</t>
  </si>
  <si>
    <t>035/ARCEP/DG/DJPC/24</t>
  </si>
  <si>
    <t>038/24</t>
  </si>
  <si>
    <t>070/ART&amp;P/DG/16</t>
  </si>
  <si>
    <t>047/ART&amp;P/DG/16</t>
  </si>
  <si>
    <t>005/ARCEPDG/23</t>
  </si>
  <si>
    <t>005/24</t>
  </si>
  <si>
    <t>079/ARCEP/DG/DJPC/24</t>
  </si>
  <si>
    <t>066/24</t>
  </si>
  <si>
    <t>065/24</t>
  </si>
  <si>
    <t>204/ARCEP/DG/DJPC/23</t>
  </si>
  <si>
    <t>173/23</t>
  </si>
  <si>
    <t>203/ARCEP/DG/DJPC/23</t>
  </si>
  <si>
    <t>172/23</t>
  </si>
  <si>
    <t>185/ARCEP/DG/DJPC/23</t>
  </si>
  <si>
    <t>151/23</t>
  </si>
  <si>
    <t>179/ARCEP/DG/DJPC/23</t>
  </si>
  <si>
    <t>145/23</t>
  </si>
  <si>
    <t>092/ARCEP/DG/23</t>
  </si>
  <si>
    <t>078/23</t>
  </si>
  <si>
    <t>062/ARCEP/DG/23</t>
  </si>
  <si>
    <t>143/ARCEP/DG/22</t>
  </si>
  <si>
    <t>116/22</t>
  </si>
  <si>
    <t>140/ARCEP/DG/22</t>
  </si>
  <si>
    <t>113/22</t>
  </si>
  <si>
    <t>112/22</t>
  </si>
  <si>
    <t>111/22</t>
  </si>
  <si>
    <t>110/22</t>
  </si>
  <si>
    <t>109/22</t>
  </si>
  <si>
    <t>108/22</t>
  </si>
  <si>
    <t>107/22</t>
  </si>
  <si>
    <t>141/ARCEP/DG/22</t>
  </si>
  <si>
    <t>114/22</t>
  </si>
  <si>
    <t>075/ARCEP/DG/21</t>
  </si>
  <si>
    <t>032/21</t>
  </si>
  <si>
    <t>001/ART&amp;P/DG/16</t>
  </si>
  <si>
    <t>092/ARCEP/DG/21</t>
  </si>
  <si>
    <t>042/21</t>
  </si>
  <si>
    <t>041/21</t>
  </si>
  <si>
    <t>040/21</t>
  </si>
  <si>
    <t>008/ARCEP/DG/22</t>
  </si>
  <si>
    <t>018/22</t>
  </si>
  <si>
    <t>017/22</t>
  </si>
  <si>
    <t>099/ART&amp;P/DG/19</t>
  </si>
  <si>
    <t>085/ARCEP/DG/20</t>
  </si>
  <si>
    <t>055/20</t>
  </si>
  <si>
    <t>065/ART&amp;P/DG/17</t>
  </si>
  <si>
    <t>264/ARCEP/DG/21</t>
  </si>
  <si>
    <t>115/21</t>
  </si>
  <si>
    <t>180/ARCEP/DG/21</t>
  </si>
  <si>
    <t>071/21</t>
  </si>
  <si>
    <t>069/ART&amp;P/DG/16</t>
  </si>
  <si>
    <t>077/ART&amp;P/DG/2020</t>
  </si>
  <si>
    <t>010/ARCEP/DG/23</t>
  </si>
  <si>
    <t>013/23</t>
  </si>
  <si>
    <t>126/ARCEP/DG/DJPC/23</t>
  </si>
  <si>
    <t>101/23</t>
  </si>
  <si>
    <t>024/ARCEP/DG/22</t>
  </si>
  <si>
    <t>026/22</t>
  </si>
  <si>
    <t>025/22</t>
  </si>
  <si>
    <t>019/ARCEP/DG/21</t>
  </si>
  <si>
    <t>012/21</t>
  </si>
  <si>
    <t>191/ART&amp;P/DG/20</t>
  </si>
  <si>
    <t>036/ART&amp;P/DG/16</t>
  </si>
  <si>
    <t>146/ART&amp;P/DG/15</t>
  </si>
  <si>
    <t>055/ART&amp;P/DG/17</t>
  </si>
  <si>
    <t>060/ART&amp;P/DG/16</t>
  </si>
  <si>
    <t>050/ARCEP/DG/23</t>
  </si>
  <si>
    <t>047/23</t>
  </si>
  <si>
    <t>113/ARCEP/DG/22</t>
  </si>
  <si>
    <t>077/22</t>
  </si>
  <si>
    <t>076/22</t>
  </si>
  <si>
    <t>183/ARCEP/DG/21</t>
  </si>
  <si>
    <t>074/21</t>
  </si>
  <si>
    <t>091/ARCEP/DG/20</t>
  </si>
  <si>
    <t>064/20</t>
  </si>
  <si>
    <t>140/ART&amp;P/DG/19</t>
  </si>
  <si>
    <t>093/ART&amp;P/DG/18</t>
  </si>
  <si>
    <t>059/ART&amp;P/DG/18</t>
  </si>
  <si>
    <t>178/ART&amp;P/DG/17</t>
  </si>
  <si>
    <t>074/ARCEP/DG/21</t>
  </si>
  <si>
    <t>031/21</t>
  </si>
  <si>
    <t>002/ART&amp;P/DG/16</t>
  </si>
  <si>
    <t>113/ART&amp;P/DG/17</t>
  </si>
  <si>
    <t>073/ARCEP/DG/21</t>
  </si>
  <si>
    <t>030/21</t>
  </si>
  <si>
    <t>190/ART&amp;P/DG/20</t>
  </si>
  <si>
    <t>143/ART&amp;P/DG/19</t>
  </si>
  <si>
    <t>253/ART&amp;P/DG/20</t>
  </si>
  <si>
    <t>048/ART&amp;P/DG/20</t>
  </si>
  <si>
    <t>051/ART&amp;P/DG/19</t>
  </si>
  <si>
    <t>160/ART&amp;P/DG/18</t>
  </si>
  <si>
    <t>211/ART&amp;P/DG/20</t>
  </si>
  <si>
    <t>CONSULT IT TOGO                                                                                                                        Bè kpehenou Angle Blvd F. Houphouët Boigny et Rue des Mélisses
07 BP 13075 Lomé Togo
Tél. +228 22 21 29 29 / 99 22 23 23</t>
  </si>
  <si>
    <t>CONSULT IT TOGO                                                                                                                        Bè kpehenou Angle Blvd F. Houphouët Boigny et Rue des Mélisses
07 BP 13075 Lomé Togo
Tél. +228 22 21 29 29 / 99 22 23 24</t>
  </si>
  <si>
    <t xml:space="preserve">CONSULT IT TOGO                                                                                                                        Bè kpehenou Angle Blvd F. Houphouët Boigny et Rue des Mélisses
07 BP 13075 Lomé Togo
Tél. +228 22 21 29 29 / 99 22 23 24
</t>
  </si>
  <si>
    <t>Tous Travaux en Télécommunications et en Informatique (3T.I)                                                                                       Bld du Haho non loin de la Pharmacie St Pierre                                              01 BP : 2230                                                                                                                               Tél : + 228 90 07 85 54 / 97 90 10 25</t>
  </si>
  <si>
    <t>APPROVALCONSULT-TOGO
Rue des Cauris, Tokoin-Ouest 
BP : 3650 Lomé
Tél : + 228 90 92 52 25
E-mail : contact@approvalconsult.com</t>
  </si>
  <si>
    <t xml:space="preserve">STE SELECTRON SERVICE SARL
309, AV. Fresias 12e rue Q. Résidentiel C. Limete
Kinshasa - Republique Démocratique du Congo
Tél : + 243 97 62 51 455
E-mail : selectronservice@gmail.com 
</t>
  </si>
  <si>
    <t>IT SYSTEM TOGO
Adidogomé à 1500m du Carrefour Lapampa
28 BP : 88
Tél : + 228 92 36 75 35 / 70 38 18 18
Email : itsystemstogo@gmail.com</t>
  </si>
  <si>
    <t>TELE APPROVAL AYLONA CONSULTING                                               P.O Box 1190 Jordan                                                                                                                                                                                              Tél : + 96 27 90 99 43 26                    adam@teleapproval.com</t>
  </si>
  <si>
    <t xml:space="preserve">CONSULT IT TOGO                                                                                                                        Bè kpehenou Angle Blvd F. Houphouët Boigny et Rue des Mélisses
07 BP 13075 Lomé Togo
Tél. + 228 22 21 29 29 / 99 22 23 24
</t>
  </si>
  <si>
    <t>APPROVAL TEAM                                                                                          Yopougon Niangon Cité CIE                                                                        21 BP : 2378 Abidjan 21                                                                          Abidjan - Côte d'ivoire                                                                              Tél : + 225 58 59 99 55 / 08 88 66 87                                                              E-mail : tapproval@yahoo.fr</t>
  </si>
  <si>
    <t>WIRELESS APPROVAL CONSULTANTS                                                                 P.O. Box 1059 Belleville, Michigan 48112                                                      United States of America                                                                                     Tél : + 001 734 484 1387                                                                                                                  Fax : + 001 734 484 1389</t>
  </si>
  <si>
    <t>APPROVAL TEAM                                                                        Yopougon Niangon Cité CIE                                                     21 BP : 2378 Abidjan 21                                                                  Abidjan - Côte d'ivoire                                                             Tél : + 225 58 59 99 55 / 08 88 66 87                                             E-mail : tapproval@yahoo.fr</t>
  </si>
  <si>
    <t>WIRELESS APPROVAL CONSULTANTS                                                                         P.O. Box 1059, Belleville, Michigan 48112 - United States of America                                                                      Tél : + 001 734 484 1387                                                                   Fax : + 001 734 484 1389                                                                           E-mail : bill@w-app.com / brad@w-app.com</t>
  </si>
  <si>
    <t>ESPOIR D'AFRIQUE                                                                              04 BP : 0435 Cadjèhoun                                                                                        Cotonou - Bénin                                                                                                      Tél : 00 229 97 72 32 14                                                                                                                                                 E-mail : espoir_dafrique@yahoo.fr</t>
  </si>
  <si>
    <t>TELE APPROVAL AYLONA CONSULTING                                                          P.O. Box 1190, Amman, Jordan 11732                                         Tél : + 962790994326                                                                                        E-mail : adam@teleapproval.com</t>
  </si>
  <si>
    <t>CONSULT IT TOGO SARLU, Bè kpehenou,
07 BP 13075 Lomé Togo
Tél. +228 22 42 29 29,
Fax. +228 22 21 29 29</t>
  </si>
  <si>
    <t xml:space="preserve">                                                                                                           CONSULT IT TOGO                                                                                                                        Bè kpehenou Angle Blvd F. Houphouët Boigny et Rue des Mélisses
07 BP 13075 Lomé Togo
Tél. +228 22 21 29 29 / 99 22 23 24
</t>
  </si>
  <si>
    <t>Tous Travaux en Télécommunications et en Informatique (3T.I)                                                                                       Bld du Haho non loin de la Pharmacie St Pierre                                              01 BP : 2230                                                                                                                               Tél : + 228 90 07 85 54 / 97 90 10 22</t>
  </si>
  <si>
    <t>Tous Travaux en Télécommunications et en Informatique (3T.I)                                                                                       Bld du Haho non loin de la Pharmacie St Pierre                                              01 BP : 2230                                                                                                                               Tél : + 228 90 07 85 54 / 97 90 10 23</t>
  </si>
  <si>
    <t>Tous Travaux en Télécommunications et en Informatique (3T.I)                                                                                       Bld du Haho non loin de la Pharmacie St Pierre                                              01 BP : 2230                                                                                                                               Tél : + 228 90 07 85 54 / 97 90 10 24</t>
  </si>
  <si>
    <t>CONSULT IT TOGO SARLU, Bè kpehenou,
07 BP 13075 Lomé Togo
Tél. +228 22 42 29 29,
Fax. +228 22 21 29 30</t>
  </si>
  <si>
    <t>Tous Travaux en Télécommunications et en Informatique (3T.I)                                                                                       Bld du Haho non loin de la Pharmacie St Pierre                                              01 BP : 2230                                                                                                                               Tél : + 228 90 07 85 54 / 97 90 10 26</t>
  </si>
  <si>
    <t xml:space="preserve">APPROVAL TEAM                                                                                                  Yopougon Niangon Cité CIE                                                      21  BP : 2378 Abidjan 21                                                                                      Abidjan - Côte d'ivoire                                                                                          Tél : + 225 58 59 99 55 / 08 88 66 87                                                                                   E-mail : tapproval@yahoo.fr                                                                                                                                                                                                                                                                                                               </t>
  </si>
  <si>
    <t xml:space="preserve">STE SELECTRON SERVICE SARL
14 C, Av. de la Paix Q. Salongo C. Limete - kinshasa
République Démocratique du Congo
Tél : + 243 97 62 51 455
E-mail : selectronservice@gmail.com / info@selectron-service.net </t>
  </si>
  <si>
    <t xml:space="preserve">WoWi Approval Services Inc., 3F., No.79, Zhouzi St., Neihu Dist., Taipei City 114, Taiwan (R.OC.),
Tél. +886-2-2799-8382 ext.110, 
Fax. +886-2-2799-8387                                                                                      E-mail : Carol.Wang@WoWiApproval.com </t>
  </si>
  <si>
    <t>AT4 WIRELESS S.A.                                                                                                                                                                                                           Parque Technològico de Andalucio                                                                             C/ Severo Ochoa, N°2                                                        29590 Campanillas Malaga, Espana                                               Tél : (+34) 952 61 91 76                                                         Fax : (+34) 952 61 91 13                                                                                     E-mail : accorales@at4wireles</t>
  </si>
  <si>
    <t>AT4 WIRELESS S.A.                                                                  Parque Technològico de Andalucio                                                                             C/ Severo Ochoa, N°2                                                        29590 Campanillas Malaga, Espana                                               Tél : (+34) 952 61 91 76                                                         Fax : (+34) 952 61 91 13²</t>
  </si>
  <si>
    <t>TELE APPROVAL AYLONA CONSULTING                                           P.O. Box 1190, Amman                                                                           Tél : + 962790994326                                                                                      E-mail : adam@teleapproval.com</t>
  </si>
  <si>
    <t>TELE APPROVAL AYLONA CONSULTING                                           P.O. Box 1190, Amman                                                                           Tél : + 962790994326                                                                                                                                                                             E-mail : adam@teleapproval.com</t>
  </si>
  <si>
    <t xml:space="preserve">WoWi Approval Services Inc., 3F., No.79, Zhouzi St., Neihu Dist., Taipei City 114, Taiwan (R.OC.),
Tél. + 886-2-2799-8382 ext.110, 
Fax. + 886-2-2799-8387                                                                                        </t>
  </si>
  <si>
    <t>WoWi Approval Services Inc., 3F., No.79, Zhouzi St., Neihu Dist., Taipei City 114, Taiwan (R.OC.),
Tél. + 886-2-2799-8382 ext.110, 
Fax. + 886-2-2799-8387</t>
  </si>
  <si>
    <t>Tous Travaux en Télécommunications et en Informatique (3T.I)                                                                                       Bld du Haho non loin de la Pharmacie St Pierre                                              01 BP : 2230                                                                                                                               Tél : + 228 90 07 85 54 / 97 90 10 21</t>
  </si>
  <si>
    <t>Tous Travaux en Télécommunications et en Informatique (3T.I)                                                                                       Bld du Haho non loin de la Pharmacie St Pierre                                              01 BP : 2230                                                                                                                               Tél : + 228 90 07 85 54 / 97 90 10 6</t>
  </si>
  <si>
    <t>Tous Travaux en Télécommunications et en Informatique (3T.I)                                                                                       Bld du Haho non loin de la Pharmacie St Pierre                                              01 BP : 2230                                                                                                                               Tél : + 228 90 07 85 54 / 97 90 10 7</t>
  </si>
  <si>
    <t>Tous Travaux en Télécommunications et en Informatique (3T.I)                                                                                       Bld du Haho non loin de la Pharmacie St Pierre                                              01 BP : 2230                                                                                                                               Tél : + 228 90 07 85 54 / 97 90 10 8</t>
  </si>
  <si>
    <t>Tous Travaux en Télécommunications et en Informatique (3T.I)                                                                                       Bld du Haho non loin de la Pharmacie St Pierre                                              01 BP : 2230                                                                                                                               Tél : + 228 90 07 85 54 / 97 90 10 9</t>
  </si>
  <si>
    <t>Tous Travaux en Télécommunications et en Informatique (3T.I)                                                                                       Bld du Haho non loin de la Pharmacie St Pierre                                              01 BP : 2230                                                                                                                               Tél : + 228 90 07 85 54 / 97 90 10 10</t>
  </si>
  <si>
    <t>Tous Travaux en Télécommunications et en Informatique (3T.I)                                                                                       Bld du Haho non loin de la Pharmacie St Pierre                                              01 BP : 2230                                                                                                                               Tél : + 228 90 07 85 54 / 97 90 10 11</t>
  </si>
  <si>
    <t>Tous Travaux en Télécommunications et en Informatique (3T.I)                                                                                       Bld du Haho non loin de la Pharmacie St Pierre                                              01 BP : 2230                                                                                                                               Tél : + 228 90 07 85 54 / 97 90 10 12</t>
  </si>
  <si>
    <t>Tous Travaux en Télécommunications et en Informatique (3T.I)                                                                                       Bld du Haho non loin de la Pharmacie St Pierre                                              01 BP : 2230                                                                                                                               Tél : + 228 90 07 85 54 / 97 90 10 13</t>
  </si>
  <si>
    <t>Tous Travaux en Télécommunications et en Informatique (3T.I)                                                                                       Bld du Haho non loin de la Pharmacie St Pierre                                              01 BP : 2230                                                                                                                               Tél : + 228 90 07 85 54 / 97 90 10 14</t>
  </si>
  <si>
    <t>Tous Travaux en Télécommunications et en Informatique (3T.I)                                                                                       Bld du Haho non loin de la Pharmacie St Pierre                                              01 BP : 2230                                                                                                                               Tél : + 228 90 07 85 54 / 97 90 10 15</t>
  </si>
  <si>
    <t>Tous Travaux en Télécommunications et en Informatique (3T.I)                                                                                       Bld du Haho non loin de la Pharmacie St Pierre                                              01 BP : 2230                                                                                                                               Tél : + 228 90 07 85 54 / 97 90 10 16</t>
  </si>
  <si>
    <t>Tous Travaux en Télécommunications et en Informatique (3T.I)                                                                                       Bld du Haho non loin de la Pharmacie St Pierre                                              01 BP : 2230                                                                                                                               Tél : + 228 90 07 85 54 / 97 90 10 17</t>
  </si>
  <si>
    <t>Tous Travaux en Télécommunications et en Informatique (3T.I)                                                                                       Bld du Haho non loin de la Pharmacie St Pierre                                              01 BP : 2230                                                                                                                               Tél : + 228 90 07 85 54 / 97 90 10 18</t>
  </si>
  <si>
    <t>Tous Travaux en Télécommunications et en Informatique (3T.I)                                                                                       Bld du Haho non loin de la Pharmacie St Pierre                                              01 BP : 2230                                                                                                                               Tél : + 228 90 07 85 54 / 97 90 10 19</t>
  </si>
  <si>
    <t>Tous Travaux en Télécommunications et en Informatique (3T.I)                                                                                       Bld du Haho non loin de la Pharmacie St Pierre                                              01 BP : 2230                                                                                                                               Tél : + 228 90 07 85 54 / 97 90 10 20</t>
  </si>
  <si>
    <t>WIRELESS APPROVAL CONSULTANTS                                                                    7117 Fieldcrest Dr. No. 4 Brighton, Michigan 48116
United States of America
Tél : + 001 810 229 5123 / Fax + 001 810 229 5162
E-mail : bill@w-app.com / brad@w-app.com</t>
  </si>
  <si>
    <t xml:space="preserve">KTECK                                                                                                                         Abobo, Rd Pt Gendarmerie                                                                                                                          14 BP : 1343 Abidjan 14                                                             Tél : + 225 06 86 49 01                                                                                                     E-mail : info@konantech.net </t>
  </si>
  <si>
    <t xml:space="preserve">APPROVALCONSULT-TOGO
Rue des Cauris, Tokoin-Ouest 
BP : 3650 Lomé
Tél : + 228 90 92 52 25
E-mail : contact@approvalconsult.com  
</t>
  </si>
  <si>
    <t xml:space="preserve">APPROVALCONSULT-TOGO
Rue des Cauris, Tokoin-Ouest 
BP : 3650 Lomé
Tél : + 228 90 92 52 25
E-mail : contact@approvalconsult.com  </t>
  </si>
  <si>
    <t>CONF TECH Services Sarl                                                                                            Petit Bvd N°558, 10ème Rue Limete Residentiel (COPEMECO) Kinshasa - RDC                                                                                               Tél : + 243 846 656 172                                                                       Email : info@conformitech.net</t>
  </si>
  <si>
    <t xml:space="preserve">WIRELESS APPROVAL CONSULTANTS                                                                         P.O. Box 1059, Belleville, Michigan 48112 -                                                                                                           United States                                                                                                                                 Tél : + 001 734 484 1387                                                                                        Fax : + 001 734 484 1389                                                                                                 E-mail : bill@w-app.com / brad@w-app.com                                                                        </t>
  </si>
  <si>
    <t xml:space="preserve">TOUS TRAVAUX EN TELECOMMUNICATIONS ET EN INFORMATIQUE (3T.I)
01 BP : 2230 Lomé
Tél : + 228 90 07 85 54 / 97 90 10 25
E-mail : 3ticontact@gmail.com </t>
  </si>
  <si>
    <t>CONSULT IT TOGO                                                                                               Bè Kpéhénou Angle Bvd F. Houphouët Boigny et Rue des Mélisses                                                                        BP : 13075 Lomé                                                                                Tél : + 228 22 42 29 29 / 99 22 23 24</t>
  </si>
  <si>
    <t>CONSULT IT TOGO                                                                                               Bè Kpéhénou Angle Bvd F. Houphouët Boigny et Rue des Mélisses                                                                        BP : 13075 Lomé                                                                                Tél : + 228 22 42 29 29 / 99 22 23 25</t>
  </si>
  <si>
    <t>CONSULT IT TOGO                                                                                               Bè Kpéhénou Angle Bvd F. Houphouët Boigny et Rue des Mélisses                                                                        BP : 13075 Lomé                                                                                Tél : + 228 22 42 29 29 / 99 22 23 26</t>
  </si>
  <si>
    <t>KONAN TECHNOLOGIES                                                                                                    Abogo Colatier, Cité Universitaire Abobo                                                                           14 BP : 1343 Abidjan                                                                                                   Tél : 225 20 36 04 45                                                                                                         E-mail : info@konantech.net</t>
  </si>
  <si>
    <t xml:space="preserve">CONSULT IT TOGO SARLU                                                                                                    Bè kpehenou Angle Bvd F. Houphouët Boiggny et Rue des Mélisses
07 BP 13075 Lomé Togo
Tél. + 228 22 42 29 29 / + 228 22 21 29 29
</t>
  </si>
  <si>
    <t>APPROVALCONSULT-TOGO                                                   Rue des Cauris, Tokoin Ouest                                                                                                  BP : 3650 Lomé                                                                                                                                  Tél : + 228 90 92 52 25</t>
  </si>
  <si>
    <t xml:space="preserve">TOUS TRAVAUX EN TELECOMMUNICATIONS ET EN INFORMATIQUE (3T.I)
01 BP : 2230 Lomé
Tél : + 228 90 07 85 54 / 97 90 10 25
E-mail : 3ticontact@gmail.com 
</t>
  </si>
  <si>
    <t xml:space="preserve">IB-LENHARDT AG
Kaiserstrasse 170-174 B12 
D-66386 Sankt Ingbert, Germany
Tél : + 49 6894 389112-00
Fax : + 49 6894 389112-09 
E-mail : m.galimard@ib-lenhardt.de
</t>
  </si>
  <si>
    <t xml:space="preserve">ESPOIR D'AFRIQUE                                                                                                                                                                                                                            04 BP : 0435 Cadjèhoun                                                                         Cotonou - BENIN                                                                                       Tél : 00 229 97 72 32 14                                                                                                                             E-mail : espoir_dafrique@yahoo.fr                                                                                   </t>
  </si>
  <si>
    <t xml:space="preserve">IB-LENHARDT                                                                              Kaiserstrasse 170-174 B12 66386 Sankt Ingbert                                                      Tél : + 49 6894 389112-41                                                                     Fax : + 49 6894 389112-09                                                           E-mail : f.hoenen@ib-lenhardt.de                                                                       </t>
  </si>
  <si>
    <t>TOUS TRAVAUX EN TELECOMMUNICATIONS ET EN INFORMATIQUE (3T.I)
01 BP : 2230 Lomé
Tél : + 228 90 07 85 54 / 97 90 10 25
E-mail : 3ticontact@gmail.com</t>
  </si>
  <si>
    <t xml:space="preserve">APPROVALCONSULT-TOGO
Rue des Cauris, Tokoin-Ouest 
BP : 3650 Lomé
Tél : + 228 90 92 52 25
E-mail : contact@approvalconsult.com </t>
  </si>
  <si>
    <t xml:space="preserve">JF CORPORATION                                                                                (603) 12, Dongbaek 4-ro, Giheung-gu, yongin-si, Gyeonggi-do, 446-5259 Korea                                                          E-mail : ellen@jfcorporation.co.kr                                  </t>
  </si>
  <si>
    <t xml:space="preserve">CONSULT IT ! TOGO  
Bè Kpéhénou Angle Blvd F. Houphouët Boigny et Rue des Mélisses
07 BP : 13075 Lomé
Tél : + 228 22 21 29 29 / + 228 99 22 23 24
</t>
  </si>
  <si>
    <t>CONSULT IT ! TOGO  
Bè Kpéhénou Angle Blvd F. Houphouët Boigny et Rue des Mélisses
07 BP : 13075 Lomé
Tél : + 228 22 21 29 29 / + 228 99 22 23 24</t>
  </si>
  <si>
    <t xml:space="preserve">                                                                                              TeleApproval Aylona Consulting
P.O. Box 1190, Amman, Jordan 11732
Tél : + 962790994326
E-mail : adam@teleapproval.com
</t>
  </si>
  <si>
    <t>TELE APPROVAL AYLONA CONSULTING                                               P.O Box 1190 Jordan                                                                                                                                                     Tél : + 96 27 90 99 43 26                    adam@teleapproval.com</t>
  </si>
  <si>
    <t>TELE APPROVAL AYLONA CONSULTING                                               P.O Box 1190 Jordan                                                                                                                                                    Tél : + 96 27 90 99 43 26                    adam@teleapproval.com</t>
  </si>
  <si>
    <t>TELE APPROVAL AYLONA CONSULTING                                               P.O Box 1190 Jordan                                                                                                                 Tél : + 96 27 90 99 43 26                    adam@teleapproval.com</t>
  </si>
  <si>
    <t>TELE APPROVAL AYLONA CONSULTING                                               P.O Box 1190 Jordan                                                                                 Tél : + 96 27 90 99 43 26                    adam@teleapproval.com</t>
  </si>
  <si>
    <t>TELE APPROVAL AYLONA CONSULTING                                               P.O Box 1190 Jordan                                                                                  Tél : + 96 27 90 99 43 26                    adam@teleapproval.com</t>
  </si>
  <si>
    <t>CONSULT IT ! TOGO  
Bè Kpéhénou Angle Blvd F. Houphouët Boigny et Rue des Mélisses
07 BP : 13075 Lomé
Tél : + 228 22 21 29 29 / + 228 99 22 23 21</t>
  </si>
  <si>
    <t>CONSULT IT ! TOGO  
Bè Kpéhénou Angle Blvd F. Houphouët Boigny et Rue des Mélisses
07 BP : 13075 Lomé
Tél : + 228 22 21 29 29 / + 228 99 22 23 22</t>
  </si>
  <si>
    <t>CONSULT IT ! TOGO  
Bè Kpéhénou Angle Blvd F. Houphouët Boigny et Rue des Mélisses
07 BP : 13075 Lomé
Tél : + 228 22 21 29 29 / + 228 99 22 23 23</t>
  </si>
  <si>
    <t>REALTIME INTERNATIONAL SARL                                                     C/O Centre d'affaire Ebusiness llot 43B                                              Zone franche d'exportation Zip 90000 Tanger                                              Tél : + 212 05 37 77 10 22 / 06 61 13 06 72                                            Fax : + 212 05 37 77 10 24                                                                                 E-mail : amine.rachid@realtimetypeapprovals.com</t>
  </si>
  <si>
    <t xml:space="preserve">DEKRA TESTING AND CERTIFICATION SAU                                                          Parque Technolόgico Andalucia                                                                            C/ Severo Ochoa, N°2                                                                                                   39590 Companillas Malaga, Spain                                                                                          Tél : 34 952 61 91 76                                                                                                Fax : 34 952 61 91 13                                                                        E-mail : alvaro.corrrales@dekra.com                                    </t>
  </si>
  <si>
    <t>CONSULT IT TOGO                                                                                               Bè Kpéhénou Angle Bvd F. Houphouët Boigny et Rue des Mélisses                                                                        BP : 13075 Lomé                                                                                Tél : + 228 22 42 29 29 / 99 22 23 23</t>
  </si>
  <si>
    <t>CONSULT IT TOGO                                                                                               Bè Kpéhénou Angle Bvd F. Houphouët Boigny et Rue des Mélisses                                                                        BP : 13075 Lomé                                                                                Tél : + 228 22 42 29 29 / 99 22 23 21</t>
  </si>
  <si>
    <t>CONSULT IT TOGO                                                                                               Bè Kpéhénou Angle Bvd F. Houphouët Boigny et Rue des Mélisses                                                                        BP : 13075 Lomé                                                                                Tél : + 228 22 42 29 29 / 99 22 23 22</t>
  </si>
  <si>
    <t xml:space="preserve">BETEIR TOGO
41, Avenue Nicolas Grunitzky 
BP : 80650 Lomé - Togo
Tél : + 228 22 22 30 43 / 22 23 02 70
E-mail : beteir@beteir.com
</t>
  </si>
  <si>
    <t xml:space="preserve">BETEIR TOGO
41, Avenue Nicolas Grunitzky Togo
BP : 80650
Tél : + 228 22 22 30 43/ 22 23 02 70
</t>
  </si>
  <si>
    <t>APPROVAL TEAM                                                                           Yopougon Niangon Cité CIE                                                      21 BP 2378 Abidjan 21                                                                                     Tél : + 225 58 59 99 55 / + 225 08 88 66 87                                               E-mail : tapproval@yahoo.fr                                                                                Abidjan - Côte d'ivoire</t>
  </si>
  <si>
    <t>APPROVAL TEAM                                                                                        14 BP : 497 Abidjan 14 Côte d'ivoire                                                                             Tél : + 225 08 88 66 87                                                                        Email : tapproval@yahoo.fr</t>
  </si>
  <si>
    <t xml:space="preserve">7 layers AG                                                                       Borsigstrasse 1140880    Ratingen Germany                                                                Tél : + 49 (0) 2102 749 0                                                                                                                                                                          Fax : + 49 (0) 2102 749 350                                                                                                 E-mail : Claudia.Rellecke@7Layers.com                                                                                    </t>
  </si>
  <si>
    <t>WoWi Approval Services Inc., 3F., No.79, Zhouzi St., Neihu Dist., Taipei City 114, Taiwan (R.OC.),
Tél. +886-2-2799-8382 ext.110, 
Fax. +886-2-2799-8387</t>
  </si>
  <si>
    <t>CONSULT IT TOGO                                                                                                                        Bè kpehenou Angle Blvd F. Houphouët Boigny et Rue des Mélisses
07 BP 13075 Lomé Togo
Tél. +228 22 21 29 29 / 99 22 23 22</t>
  </si>
  <si>
    <t xml:space="preserve">CONSULT IT TOGO SARLU                                                                                                    Bè kpehenou Angle Bvd F. Houphouët et Rue des Mélisses
07 BP 13075 Lomé Togo
Tél. + 228 22 42 29 29,
</t>
  </si>
  <si>
    <t>CONSULT IT TOGO                                                                                                                       Bè Kpéhénou Angle Bvld F. Houphouët Boigny et Rue des Mélisses                                                                                     BP : 13075 Lomé                                                                                                                                   Tél : + 228 22 21 29 29 / 99 22 23 24</t>
  </si>
  <si>
    <t xml:space="preserve">BETEIR TOGO                                                                                                                                                         41, avenue Nicolas Grunitzky                                                                                                                                                                                                                                                                                                                                                                       BP : 80650 Lomé - Togo                                                                                           Tél : + 228 22 22 30 43 / 22 23 02 70                                                                    Fax : + 228 22 21 29 27                                                                                                         E-mail : beteir@beteir.com </t>
  </si>
  <si>
    <t>IT &amp; NET SERVICES</t>
  </si>
  <si>
    <t xml:space="preserve">ESPOIR D'AFRIQUE                                                                                                                 04 BP : 0435 Cotonou - BENIN                                                                                       Tél : + 229 97 72 32 14                                                                                               E-mail : espoir_dafrique@yahoo.fr </t>
  </si>
  <si>
    <t xml:space="preserve">KONAN TECHNOLOGIES                                                                                                    AboBo Colatier, Cité Universitaire Abobo                                                                           14 BP : 1343 Abidjan                                                                                                          Tél : + 225 20 36 04 45                                                                                  E-mail : info@konantech.net   </t>
  </si>
  <si>
    <t>7 LAYERS AG                                                                       Borsigstrasse 1140880    Ratingen Germany                                                                                                                                     Fax : + 49 (0) 21 02 74 93 50</t>
  </si>
  <si>
    <t>Tous Travaux en Télécommunications et en Informatique (3T.I)                                                                                       Bld du Haho non loin de la Pharmacie St Pierre                                              01 BP : 2230                                                                                                                               Tél : + 228 90 07 85 54 / 97 90 10 27</t>
  </si>
  <si>
    <t>Tous Travaux en Télécommunications et en Informatique (3T.I)                                                                                       Bld du Haho non loin de la Pharmacie St Pierre                                              01 BP : 2230                                                                                                                               Tél : + 228 90 07 85 54 / 97 90 10 28</t>
  </si>
  <si>
    <t>APPROVAL TEAM                                                                                       Yopougon Niangon Cité CIE                                                            21 BP : 2378 Abidjan                                                                                               Tél : + 225 58 59 99 55 / + 225 08 88 66 87                                                                    E-mail : tapproval@yahoo.fr</t>
  </si>
  <si>
    <t>ESPOIR D'AFRIQUE                                                                              04 BP : 0435 Cadjèhoun                                                                                        Cotonou - Bénin                                                                                                      Tél : + 229 97 72 32 14</t>
  </si>
  <si>
    <t>TELE APPROVAL AYLONA CONSULTING                              P.O. Box 1190, Amman, Jordan 11732                                       Tél : + 962790994326                                                                 E-mail : adam@teleapproval.com</t>
  </si>
  <si>
    <t xml:space="preserve">7 layers AG                                                                       Borsigstrasse 1140880    Ratingen Germany                                                                Tél : + 49 (0) 2102 749 0                                                                                                                                                                          Fax : + 49 (0) 2102 749 350                                                                                             </t>
  </si>
  <si>
    <t>HORIZON PLUS COMPLIANCE                                                                                   02 avenue Louange 18ème Rue Limette (Ex concession Gécanime, Immeuble Dede 3ième niveau) Kinshasa - RDC                                                                                                          E-mail : info@horizonplus.net                                                                                                                  Tél : + 243 15 12 88 55 / + 243 81 05 25 555</t>
  </si>
  <si>
    <t>Lomé Container Terminal S.A.
09 BP : 9103
Tél : + 228 22 53 70 00
E-mail : lct_info@lct-togo.com  
Lomé - Togo</t>
  </si>
  <si>
    <t xml:space="preserve">APPROVAL TEAM                                                                                                                           Abidjan Yopougon Niangou Cité CIE                                                                                 21 BP : 2378 Abidjan 21 Côte d'ivoire                                                                             Tél : + 225 08 88 66 87 / 58 59 99 55                </t>
  </si>
  <si>
    <t>Market Success International                                                                                                                     12 rue Arabie Saoudite Cité Attadhamen, Tunis                                                                                                    Tél : + 216 78277222                                                                                     E-mail : info@market-success.org</t>
  </si>
  <si>
    <r>
      <t>Intel</t>
    </r>
    <r>
      <rPr>
        <sz val="10"/>
        <color indexed="8"/>
        <rFont val="Arial"/>
        <family val="2"/>
      </rPr>
      <t>®Wif-Fi 6 AX200</t>
    </r>
  </si>
  <si>
    <r>
      <t>Intel</t>
    </r>
    <r>
      <rPr>
        <sz val="10"/>
        <color indexed="8"/>
        <rFont val="Arial"/>
        <family val="2"/>
      </rPr>
      <t>®Wireless AC-9260</t>
    </r>
  </si>
  <si>
    <r>
      <t>Intel</t>
    </r>
    <r>
      <rPr>
        <sz val="10"/>
        <color indexed="8"/>
        <rFont val="Arial"/>
        <family val="2"/>
      </rPr>
      <t>®Wif-Fi 6 AX201</t>
    </r>
  </si>
  <si>
    <r>
      <t>DEKRA TESTING AND CERTIFICATION SAU                                                          Parque Technol</t>
    </r>
    <r>
      <rPr>
        <sz val="10"/>
        <color indexed="8"/>
        <rFont val="Arial"/>
        <family val="2"/>
      </rPr>
      <t xml:space="preserve">όgico Andalucia                                                                            C/ Severo Ochoa, N°2                                                                       29590 Campanillas Malaga, Espana                                              </t>
    </r>
  </si>
  <si>
    <r>
      <t>DEKRA TESTING AND CERTIFICATION SAU                                                          Parque Technol</t>
    </r>
    <r>
      <rPr>
        <sz val="10"/>
        <color indexed="8"/>
        <rFont val="Arial"/>
        <family val="2"/>
      </rPr>
      <t xml:space="preserve">όgico Andalucia                                                                            C/ Severo Ochoa, N°2                                                                       29590 Campanillas Malaga, Espana                                                                  Tél : (+34) 952 61 91 76                                             </t>
    </r>
  </si>
  <si>
    <r>
      <t>AT4 WIRELESS S.A.                                                                      Parque Technològico de Andalucio                                                                             C/ Severo Ochoa, N°2                                                        29590 Campanillas, M</t>
    </r>
    <r>
      <rPr>
        <sz val="10"/>
        <color indexed="8"/>
        <rFont val="Arial"/>
        <family val="2"/>
      </rPr>
      <t>álaga , Espãna                                                                          Tél : (+34) 952 61 91 76                                                                              Fax : (+34) 952 61 91 13                                                               E-mail : accorales@at4wireless</t>
    </r>
  </si>
  <si>
    <r>
      <t>AT4 WIRELESS S.A.                                                                            Parque Technol</t>
    </r>
    <r>
      <rPr>
        <sz val="10"/>
        <color indexed="8"/>
        <rFont val="Arial"/>
        <family val="2"/>
      </rPr>
      <t xml:space="preserve">ògico de Andalucio                                                                             C/ Severo Ochoa, N°2                                                        29590 Campanillas Malaga, Espanã                                                          Tél : + 34 95 261 91 76                                                                            Fax : + 34 95 261 91 13                                                                              </t>
    </r>
  </si>
  <si>
    <r>
      <t>AT4 WIRELESS S.A.                                                                                           Parque Technol</t>
    </r>
    <r>
      <rPr>
        <sz val="10"/>
        <color indexed="8"/>
        <rFont val="Arial"/>
        <family val="2"/>
      </rPr>
      <t xml:space="preserve">ògico de Andalucio                                                                             C/ Severo Ochoa, N°2                                                        29590 Campanillas Malaga, Espanã                                                          Tél : + 34 95 261 91 76                                                                            Fax : + 34 95 261 91 13                                                                              </t>
    </r>
  </si>
  <si>
    <r>
      <t>AT4 WIRELESS S.A.                                                                     Parque Technol</t>
    </r>
    <r>
      <rPr>
        <sz val="10"/>
        <color indexed="8"/>
        <rFont val="Arial"/>
        <family val="2"/>
      </rPr>
      <t xml:space="preserve">ògico de Andalucio                                                                             C/ Severo Ochoa, N°2                                                        29590 Campanillas Malaga, Espanã                                                          Tél : + 34 95 261 91 76                                                                            Fax : + 34 95 261 91 13                                                                              </t>
    </r>
  </si>
  <si>
    <r>
      <t>AT4 WIRELESS S.A.                                                                                                     Parque Technol</t>
    </r>
    <r>
      <rPr>
        <sz val="10"/>
        <color indexed="8"/>
        <rFont val="Arial"/>
        <family val="2"/>
      </rPr>
      <t xml:space="preserve">ògico de Andalucio                                                                             C/ Severo Ochoa, N°2                                                        29590 Campanillas Malaga, Espanã                                                          Tél : + 34 95 261 91 76                                                                            Fax : + 34 95 261 91 13                                                                              </t>
    </r>
  </si>
  <si>
    <r>
      <t>AT4 WIRELESS S.A.                                                                                                                                             Parque Technol</t>
    </r>
    <r>
      <rPr>
        <sz val="10"/>
        <color indexed="8"/>
        <rFont val="Arial"/>
        <family val="2"/>
      </rPr>
      <t xml:space="preserve">ògico de Andalucio                                                                             C/ Severo Ochoa, N°2                                                        29590 Campanillas Malaga, Espanã                                                          Tél : + 34 95 261 91 76                                                                            Fax : + 34 95 261 91 13                                                                              </t>
    </r>
  </si>
  <si>
    <r>
      <t>AT4 WIRELESS S.A.                                                                                                                            Parque Technol</t>
    </r>
    <r>
      <rPr>
        <sz val="10"/>
        <color indexed="8"/>
        <rFont val="Arial"/>
        <family val="2"/>
      </rPr>
      <t xml:space="preserve">ògico de Andalucio                                                                             C/ Severo Ochoa, N°2                                                        29590 Campanillas Malaga, Espanã                                                          Tél : + 34 95 261 91 76                                                                            Fax : + 34 95 261 91 13                                                                              </t>
    </r>
  </si>
  <si>
    <r>
      <t>AT4 WIRELESS S.A.                                                                                              Parque Technol</t>
    </r>
    <r>
      <rPr>
        <sz val="10"/>
        <color indexed="8"/>
        <rFont val="Arial"/>
        <family val="2"/>
      </rPr>
      <t xml:space="preserve">ògico de Andalucio                                                                             C/ Severo Ochoa, N°2                                                        29590 Campanillas Malaga, Espanã                                                          Tél : + 34 95 261 91 76                                                                            Fax : + 34 95 261 91 13                                                                              </t>
    </r>
  </si>
  <si>
    <t>5 ans</t>
  </si>
  <si>
    <t xml:space="preserve">ACTIA AUTOMOTIVE                                                                                                         5, rue Jorge Semprun
BP : 74215                                                                                                                31432, Toulouse Cedex 4 France                                                                                    Tél : 33 (0) 5 61 17 61 61                                                                                                                                                                                                              Fax : 33 (0) 5 61 55 42 31                                                                                                          E-mail : Nicolas.jestin@actia.fr </t>
  </si>
  <si>
    <t xml:space="preserve">Wi-Fi : 2.4 GHz / E-GSM : 900 MHz
DSC : 1800 MHz 
GPS / GLONASS L1 : 1575.42 / 1601.72                                                    </t>
  </si>
  <si>
    <t xml:space="preserve">E- GSM 900 /DSC 1800
GPS / GLONASS L1 1575.42 / 1601.72                                       </t>
  </si>
  <si>
    <t xml:space="preserve">2400 - 2483.5 MHz                                                              
5.15 - 5.25 / 5725 - 5875 GHz  
</t>
  </si>
  <si>
    <t xml:space="preserve"> 433.92                                                                    
433.92 / 0.125</t>
  </si>
  <si>
    <t xml:space="preserve">2400 - 2483.5 MHz 
526.5 - 1606.5 KHz
87.5 - 108 MHz
</t>
  </si>
  <si>
    <t>Tx : 433.92 MHz 
Rx : 125 kHz</t>
  </si>
  <si>
    <t>433.05 - 434.79                                                     
868.1 - 868.5</t>
  </si>
  <si>
    <t>24.05009 - 24.22991 
24.04729 - 24.2343</t>
  </si>
  <si>
    <t>23.570 - 25.162 
23.575 - 25.258</t>
  </si>
  <si>
    <t xml:space="preserve">GSM 850/900  
DCS1800/PCS1900         
UMTS 2100/1900/850/800                                                                                                                                                                                                                                                                                                          2402 - 2480                                                                                                                                                                       1575                                                                                                                                                                   2412 - 2484                                       </t>
  </si>
  <si>
    <t xml:space="preserve">
BT : 2402 - 2480 MHz / AM : 531 - 1629 kHz                             
FM : 87.5 - 108 MHz / DAB : 174 - 240 MHz</t>
  </si>
  <si>
    <t>Channel 1 : 433.47 MHz 
Channel 2 : 434.37 MHz
Channel 3 : 433.92 MHz</t>
  </si>
  <si>
    <t xml:space="preserve">AM : 522 KHz- 1.71 MHz / 5.9 - 6.25 MHz 
    FM : 87.5 - 108 MHz 
DAB : 174 - 240 MHz         
</t>
  </si>
  <si>
    <t xml:space="preserve">Tx &amp; Rx : 433.47 / 433.92 / 434.37 MHz                  
Rx : 125 KHz
</t>
  </si>
  <si>
    <t xml:space="preserve">13.56/880-915/925-950                                    
1920-1980/2110-2170
</t>
  </si>
  <si>
    <t>FM : 87.5 - 108 MHz 
AM : 531- 1602 KHz</t>
  </si>
  <si>
    <t xml:space="preserve">GSM 850/900/1800/1900         
GPS 1575.42 - 1227.60                                                                                                                                                                                                     </t>
  </si>
  <si>
    <t>FM: 87.5 - 108.0 MHz 
AM : 522 - 1629 KHz</t>
  </si>
  <si>
    <t>GSM 850 / 900 / 1800 / 1900 MHz ; WCDMA 1,2,4,5,8  
LTE TDD 38,40,41 
LTE FDD 1,2,3,4,5,7,8,12,17,20,28,32,66 
5G: n1, n3, n7, n8, n20, n28, n38, n40, 41, n66, 77, n78</t>
  </si>
  <si>
    <t>GSM 850 / 900 / 1800 / 1900 MHz 
WCDMA 1,2,4,5,8 
LTE TDD 38,40,41 
LTE FDD 1,2,3,4,5,7,8,12,17,20,28,32,66 
5G: n1, n3, n7, n8, n20, n28, n38, n40, 41, n66, 77, n78</t>
  </si>
  <si>
    <t xml:space="preserve">GSM 900 GSM 1800 
UMTS Band I/ V/VIII 
LTE Band 1/3/5/7/8/20/28/38/40/41  </t>
  </si>
  <si>
    <t>GSM 850 / 900 / 1800 / 1900 MHz 
WCDMA 1,2,4,5,8 
LTE TDD 38,40,41 ; LTE FDD 1,2,3,4,5,7,8,12,17,20,28,32,66 
5G: n1, n3, n7, n8, n20, n28, n38, n40, 41, n66, 77, n78</t>
  </si>
  <si>
    <t>Togo Cellulaire
Place de la réconciliation – quartier Atchanté
BP : 333 Lomé – Togo
Tél : + 228 22 53 44 00</t>
  </si>
  <si>
    <t>APPROVAL TEAM                                                                           Yopougon Niangon Cité CIE                                                      21 BP 2378 Abidjan 21                                                                                     Tél : + 225 58 59 99 55 / 
+ 225 08 88 66 87                                               E-mail : tapproval@yahoo.fr                                                                                Abidjan - Côte d'ivoire</t>
  </si>
  <si>
    <t>2412-2472 (802.11b/g/n_HT20                                 
2422-2462 (802.11n_HT40)                                                     
DSSS (802.11b) / OFDM (802.11/g/n)</t>
  </si>
  <si>
    <t>BT : 2400 – 2483.5 MHz
WLAN : 2.4 GHz: 2412 - 2472 MHz 
WLAN 5 GHz : 5150 - 5350 MHz / 5470 - 5725   MHz; 5180 - 5240 MHz / 5260 - 5320 MHz/ 5550 – 5700 MHz</t>
  </si>
  <si>
    <t>BT / BLE : 2400 - 2483.5 MHz
WLAN 2.4 : 2412 - 2472 MHz
                              WLAN 5 G : 5150 - 5350 MHz / 5470 - 5725 MHz</t>
  </si>
  <si>
    <t>HYUNDAI MOBIS</t>
  </si>
  <si>
    <t>ADB10G6GG</t>
  </si>
  <si>
    <t>AC114C1GG</t>
  </si>
  <si>
    <t>AC212C1GG</t>
  </si>
  <si>
    <t>ACB10C1GG</t>
  </si>
  <si>
    <t>AC110CTGG</t>
  </si>
  <si>
    <t>AC110A0GG</t>
  </si>
  <si>
    <t>ACB14H8GG</t>
  </si>
  <si>
    <t>RENAULT</t>
  </si>
  <si>
    <t>LANR16</t>
  </si>
  <si>
    <t>ACB10G3GG</t>
  </si>
  <si>
    <t>AM112A7GG                                                                                 AM113A7GG</t>
  </si>
  <si>
    <t>ACB10G5GG                                      ACB11G5GG</t>
  </si>
  <si>
    <t>AC110DMGG</t>
  </si>
  <si>
    <t>AM210F2GG</t>
  </si>
  <si>
    <t>Illumina</t>
  </si>
  <si>
    <t>iSeqTM100</t>
  </si>
  <si>
    <t>MiSeq</t>
  </si>
  <si>
    <t>MiniSeq</t>
  </si>
  <si>
    <t>IntegenX</t>
  </si>
  <si>
    <t>RapidHITtmID</t>
  </si>
  <si>
    <t>Intel®</t>
  </si>
  <si>
    <t>AX201NGW</t>
  </si>
  <si>
    <t>AX201D2WL</t>
  </si>
  <si>
    <t>AX201D2W</t>
  </si>
  <si>
    <t>9560D2W</t>
  </si>
  <si>
    <t>AX204D2W</t>
  </si>
  <si>
    <t>AX204NGW</t>
  </si>
  <si>
    <t>AX411E2W</t>
  </si>
  <si>
    <t>AX411NGW</t>
  </si>
  <si>
    <t>8265D2W</t>
  </si>
  <si>
    <t>INTEL</t>
  </si>
  <si>
    <t>8265NGW</t>
  </si>
  <si>
    <t xml:space="preserve">Intel Shooting StarTM v3 Transmitter Box </t>
  </si>
  <si>
    <t>Intel® Shooting StarTM v3 Drone</t>
  </si>
  <si>
    <t>AX211NGW</t>
  </si>
  <si>
    <t>AX211D2W</t>
  </si>
  <si>
    <t>AX211D2WL</t>
  </si>
  <si>
    <t>AX203D2W</t>
  </si>
  <si>
    <t>AX203NGW</t>
  </si>
  <si>
    <t>AX210D2W</t>
  </si>
  <si>
    <t>AX210NGW</t>
  </si>
  <si>
    <t xml:space="preserve">7265D2W </t>
  </si>
  <si>
    <t>8260D2W</t>
  </si>
  <si>
    <t>7265NGW</t>
  </si>
  <si>
    <t>8260NGW</t>
  </si>
  <si>
    <t>AX200D2WL</t>
  </si>
  <si>
    <t>AX200NGW</t>
  </si>
  <si>
    <t>9260D2WL</t>
  </si>
  <si>
    <t>9560 D2WL</t>
  </si>
  <si>
    <t>9560 D2W</t>
  </si>
  <si>
    <t>9260NGW</t>
  </si>
  <si>
    <t>8265 D2W</t>
  </si>
  <si>
    <t>8260 NGWH</t>
  </si>
  <si>
    <t>8260D2W                                                                                8260NGW</t>
  </si>
  <si>
    <t>iRayTechnology</t>
  </si>
  <si>
    <t>Mars1717X</t>
  </si>
  <si>
    <t>JAGUAR LAND ROVER</t>
  </si>
  <si>
    <t>ISC1.0                                                        IMC1.0_ROW</t>
  </si>
  <si>
    <t>JOYNEXT</t>
  </si>
  <si>
    <t>MIB3 EI GP MQBc</t>
  </si>
  <si>
    <t>JVCKENWOOD</t>
  </si>
  <si>
    <t>DDXGT509L</t>
  </si>
  <si>
    <t xml:space="preserve">Juniper </t>
  </si>
  <si>
    <t>AP64</t>
  </si>
  <si>
    <t>AP45E</t>
  </si>
  <si>
    <t>AP45</t>
  </si>
  <si>
    <t xml:space="preserve"> AP24</t>
  </si>
  <si>
    <t>Mist</t>
  </si>
  <si>
    <t>AP63E</t>
  </si>
  <si>
    <t>AP63</t>
  </si>
  <si>
    <t>KATHREIN</t>
  </si>
  <si>
    <t>RKE213E2</t>
  </si>
  <si>
    <t>Komatsu</t>
  </si>
  <si>
    <t>KDTC630</t>
  </si>
  <si>
    <t>KDMH801</t>
  </si>
  <si>
    <t>KDUM600</t>
  </si>
  <si>
    <t>UBIQUITI</t>
  </si>
  <si>
    <t>BulletM2-HP</t>
  </si>
  <si>
    <t>KDTC730</t>
  </si>
  <si>
    <t>KDTC830</t>
  </si>
  <si>
    <t>Kostal</t>
  </si>
  <si>
    <t>AB30</t>
  </si>
  <si>
    <t>B30</t>
  </si>
  <si>
    <t>A30</t>
  </si>
  <si>
    <t>LDL</t>
  </si>
  <si>
    <t>LEAR</t>
  </si>
  <si>
    <t>ZAFFT6BCMRKETPMS</t>
  </si>
  <si>
    <t>TTRBDCLR01</t>
  </si>
  <si>
    <t>290RG1</t>
  </si>
  <si>
    <t>Lear Corporation</t>
  </si>
  <si>
    <t>SCW2 BCM</t>
  </si>
  <si>
    <t>JV6T-14A073-U</t>
  </si>
  <si>
    <t>L10TSS2M</t>
  </si>
  <si>
    <t>Lenovo TB-X505L</t>
  </si>
  <si>
    <t>KOSTAL</t>
  </si>
  <si>
    <t>KK1</t>
  </si>
  <si>
    <t>LG</t>
  </si>
  <si>
    <t>LGSBAWC92</t>
  </si>
  <si>
    <t>LGSBAWC72</t>
  </si>
  <si>
    <t>GM</t>
  </si>
  <si>
    <t>IL7SF</t>
  </si>
  <si>
    <t>MR24GN</t>
  </si>
  <si>
    <t>PM24GN</t>
  </si>
  <si>
    <t>LANR32</t>
  </si>
  <si>
    <t>LANR31</t>
  </si>
  <si>
    <t>LSAC025-SK</t>
  </si>
  <si>
    <t>LSAC025-MK</t>
  </si>
  <si>
    <t>KIA</t>
  </si>
  <si>
    <t>LAD2AG0ENKH</t>
  </si>
  <si>
    <t>WR23GA</t>
  </si>
  <si>
    <t>MIB3GP</t>
  </si>
  <si>
    <t xml:space="preserve"> LAN5800WR0</t>
  </si>
  <si>
    <t>LAN5810WR0</t>
  </si>
  <si>
    <t xml:space="preserve"> LGSBWAC97</t>
  </si>
  <si>
    <t xml:space="preserve"> LGSBWAC23</t>
  </si>
  <si>
    <t>WC500M-NM</t>
  </si>
  <si>
    <t>LCW-010</t>
  </si>
  <si>
    <t>LCW-003</t>
  </si>
  <si>
    <t>LCW-004</t>
  </si>
  <si>
    <t>LAN5210WR4</t>
  </si>
  <si>
    <t>LAN5200WR4</t>
  </si>
  <si>
    <t>PM22GN</t>
  </si>
  <si>
    <t>MIB3 OI VR-E</t>
  </si>
  <si>
    <t>MR22GA</t>
  </si>
  <si>
    <t>MR22GN</t>
  </si>
  <si>
    <t>NDHKANBN0A2</t>
  </si>
  <si>
    <t>CCIC ROC</t>
  </si>
  <si>
    <t>LCW-008</t>
  </si>
  <si>
    <t>LAN5800WR3</t>
  </si>
  <si>
    <t>Alliance-RNM</t>
  </si>
  <si>
    <t>LANR21</t>
  </si>
  <si>
    <t>LANR22</t>
  </si>
  <si>
    <t>PM21GA</t>
  </si>
  <si>
    <t>LCW-007</t>
  </si>
  <si>
    <t>LSP2GTS</t>
  </si>
  <si>
    <t>WCFCM00N105</t>
  </si>
  <si>
    <t>LAN5910WR</t>
  </si>
  <si>
    <t>WC500H0CI21</t>
  </si>
  <si>
    <t>WC910-FC</t>
  </si>
  <si>
    <t>MR21GA</t>
  </si>
  <si>
    <t>MR21GC</t>
  </si>
  <si>
    <t>LGSBWAC03</t>
  </si>
  <si>
    <t>LC7S</t>
  </si>
  <si>
    <t>LC7F</t>
  </si>
  <si>
    <t>PM20GA</t>
  </si>
  <si>
    <t>LGSBWAC94</t>
  </si>
  <si>
    <t>LGSBWAC02</t>
  </si>
  <si>
    <t>MR20GA</t>
  </si>
  <si>
    <t>LGSWFAC81</t>
  </si>
  <si>
    <t>LGSBWAC72</t>
  </si>
  <si>
    <t>LGSBWAC92</t>
  </si>
  <si>
    <t>AN-MR650A</t>
  </si>
  <si>
    <t>WC501 M</t>
  </si>
  <si>
    <t>LAN5800WR1</t>
  </si>
  <si>
    <t xml:space="preserve">AN-MR18BA        </t>
  </si>
  <si>
    <t>LANR14</t>
  </si>
  <si>
    <t>WCFDM00N2A3</t>
  </si>
  <si>
    <t>WCFDM00N2A5</t>
  </si>
  <si>
    <t>WCFDM00N2A1</t>
  </si>
  <si>
    <t>LID</t>
  </si>
  <si>
    <t>EE0002</t>
  </si>
  <si>
    <t>EE0001</t>
  </si>
  <si>
    <t>MANDO</t>
  </si>
  <si>
    <t>LRR-25</t>
  </si>
  <si>
    <t>MRR-30</t>
  </si>
  <si>
    <t>MW1014</t>
  </si>
  <si>
    <t>Magneti Marelli</t>
  </si>
  <si>
    <t>MQBS01</t>
  </si>
  <si>
    <t>BK1</t>
  </si>
  <si>
    <t>3350.58</t>
  </si>
  <si>
    <t>MS4</t>
  </si>
  <si>
    <t>MU1</t>
  </si>
  <si>
    <t xml:space="preserve">DC12A </t>
  </si>
  <si>
    <t xml:space="preserve"> DC12K </t>
  </si>
  <si>
    <t>DC12B</t>
  </si>
  <si>
    <t>MK1</t>
  </si>
  <si>
    <t>MK2</t>
  </si>
  <si>
    <t>Date d'obtention de la déclaration</t>
  </si>
  <si>
    <t>durée de l'autorisation</t>
  </si>
  <si>
    <t xml:space="preserve">ALL INFO SERVICES (A.I.S.) </t>
  </si>
  <si>
    <t>AFRICAN TECHNOLOGY TELECOMMUNICATION AND TRADE (ATT&amp;T)</t>
  </si>
  <si>
    <t>CFAO TOGO SA</t>
  </si>
  <si>
    <t>COMTEL TECHNOLOGIES TOGO SARL</t>
  </si>
  <si>
    <t>CONNECTING TELECOMMUNICATION INFRASTRUCTURES (CTI)</t>
  </si>
  <si>
    <t>HAMMER TOGO SARLU</t>
  </si>
  <si>
    <t>MAPCOM TECHNOLOGIES SARLU</t>
  </si>
  <si>
    <t xml:space="preserve">NETIS TOGO SARLU
</t>
  </si>
  <si>
    <t>OMEGA TECHNOLOGIE &amp; SERVICE TOGO</t>
  </si>
  <si>
    <t>SOCIETE DE COMMUNICATION RADIO &amp; FAISCEAUX HERTZIENS (SCR &amp; FH SARLU)</t>
  </si>
  <si>
    <t>SOCIETE D’ELECTRICITE ET DES TELECOM DE COTE D’IVOIRE (SETELCI) 
SUCCURSALE DU TOGO</t>
  </si>
  <si>
    <t>180, Rue de l’Entente (ex OCAM)
B.P. 2230  Lomé-TOGO</t>
  </si>
  <si>
    <t>info@afitg.com</t>
  </si>
  <si>
    <t>Olivier SOKPOH</t>
  </si>
  <si>
    <t>015/ART&amp;P/DG/17</t>
  </si>
  <si>
    <t xml:space="preserve">Rue des Bougainvilliers, Nyékonakpoè                                     Lomé - Togo        </t>
  </si>
  <si>
    <t>allinfoservices@aistogo.com</t>
  </si>
  <si>
    <t>Kokoumessan Mawuena Rodrigue DABLA</t>
  </si>
  <si>
    <t>059/ARCEP/DG/22</t>
  </si>
  <si>
    <t xml:space="preserve">Agoè Nyivé près de CIFOP-Agoè
22 BP : 243 </t>
  </si>
  <si>
    <t>aftecom@yahoo.com</t>
  </si>
  <si>
    <t>BLAODEKISSI Alaï</t>
  </si>
  <si>
    <t>025/ARCEP/DG/23</t>
  </si>
  <si>
    <t>Boulevard de la république, Immeuble SCIACK 5e étage
BP : 332</t>
  </si>
  <si>
    <t>Stéphane FRANCO</t>
  </si>
  <si>
    <t>089/ARCEP/DG/22</t>
  </si>
  <si>
    <t>n°75, rue des filaos Tokoin-Habitat
Lomé-Togo</t>
  </si>
  <si>
    <t>togo@comtel-group.com</t>
  </si>
  <si>
    <t>Armel Oladogni Philippe ZADJI</t>
  </si>
  <si>
    <t xml:space="preserve">Quartier Djidjolé                                                                                                            01 BP 2683 </t>
  </si>
  <si>
    <t xml:space="preserve">cticontact2020@gmail.com </t>
  </si>
  <si>
    <t>AWI Esso-Solim Ludovic Florent</t>
  </si>
  <si>
    <t>245, rue Mbome, quartier Tokoin Forever
 BP : 13701</t>
  </si>
  <si>
    <t>mbengue.omar@hammergp.com</t>
  </si>
  <si>
    <t>Omar MBENGUE</t>
  </si>
  <si>
    <t>B.P. 20158 
Lomé-TOGO</t>
  </si>
  <si>
    <t xml:space="preserve">Blvd du 13 janvier, Doulassamé Immeuble HAOJUE 
01 BP :  2792 </t>
  </si>
  <si>
    <t xml:space="preserve">contact@mapcom-group.com </t>
  </si>
  <si>
    <t>GNIMADI S. Prosper</t>
  </si>
  <si>
    <t>212/ARCEP/DG/21</t>
  </si>
  <si>
    <t>Rue 30 HDN derrière Hôtel Grand Confort, Hédzranawoé 
 BP : 4960</t>
  </si>
  <si>
    <t>info.tg@netisgroup.net</t>
  </si>
  <si>
    <t>Jonathan BISCHOFFE</t>
  </si>
  <si>
    <t>061/ARCEP/DG/23</t>
  </si>
  <si>
    <t xml:space="preserve">                                                  Immeuble Mercy Building, Blvd du 13 janvier
Lomé - Togo
</t>
  </si>
  <si>
    <t xml:space="preserve">info@omegatechnologie.net </t>
  </si>
  <si>
    <t>Dissa Faustin YASSI</t>
  </si>
  <si>
    <t>085/ART&amp;P/DG/19</t>
  </si>
  <si>
    <t>DJAPO-ALI Nabine</t>
  </si>
  <si>
    <t>092/ART&amp;P/DG/17</t>
  </si>
  <si>
    <t>info@setelci.com</t>
  </si>
  <si>
    <t>Matouba Mireille BAMBA</t>
  </si>
  <si>
    <t>187/ART&amp;P/DG/19</t>
  </si>
  <si>
    <t xml:space="preserve"> 22 20 58 08 /                   22 20 57 55</t>
  </si>
  <si>
    <t>22 25 13 40 / 
90 10 09 59 / 
93 20 57 62</t>
  </si>
  <si>
    <t>22 20 16 16                                                  22 20 75 15</t>
  </si>
  <si>
    <t>98 92 49 60 /                  93 56 37 46</t>
  </si>
  <si>
    <t xml:space="preserve"> 92 25 17 53 / 
96 58 52 52 / 
+ 229 62 20 61 36 / 
96 62 13 50</t>
  </si>
  <si>
    <t xml:space="preserve"> 22 26 03 58 / 
 22 26 09 25</t>
  </si>
  <si>
    <t>22 21 82 82 /                               
96 80 39 31</t>
  </si>
  <si>
    <t>22 26 11 27</t>
  </si>
  <si>
    <t>99 67 07 44 /                                 22 20 35 43</t>
  </si>
  <si>
    <t>22 43 89 80 /                  90 03 60 06</t>
  </si>
  <si>
    <t>22 50 16 86 /              22 20 57 55</t>
  </si>
  <si>
    <t>ABSYS-TOGO SARL</t>
  </si>
  <si>
    <t>Quartier Adidoadin, Rue face Réserve Administrative
05 BP 889
Lomé - Togo</t>
  </si>
  <si>
    <t>5 Boulevard du 30 août
Avénou
01B.P. 12 Lomé-Togo</t>
  </si>
  <si>
    <t>ADK SARLU</t>
  </si>
  <si>
    <t xml:space="preserve">AMELEPH TECHNOLOGIES &amp; SERVICES
</t>
  </si>
  <si>
    <t>ANAT-TELECOM</t>
  </si>
  <si>
    <t>APEDO Kwami Darchane Durriel</t>
  </si>
  <si>
    <t xml:space="preserve">APSO LE SOLEIL
</t>
  </si>
  <si>
    <t>ATTA KOKODABI (A.K)</t>
  </si>
  <si>
    <t>BANIBAH SARL-U</t>
  </si>
  <si>
    <t xml:space="preserve">Centre Local d’Incubation Numérique (CLIN SARL U) </t>
  </si>
  <si>
    <t xml:space="preserve">Da SILVEIRA Séwa
Responsable de la salle de jeux vice (SJV) </t>
  </si>
  <si>
    <t xml:space="preserve">
DESSIADENYO WIFI ZONE</t>
  </si>
  <si>
    <t>DJOEH WI-FI</t>
  </si>
  <si>
    <t>ENXIOM SARL U</t>
  </si>
  <si>
    <t>FEDAPAY SUCCURSALE TOGO</t>
  </si>
  <si>
    <t>FNB INTERNATIONAL SAS</t>
  </si>
  <si>
    <t>F2S WiFi</t>
  </si>
  <si>
    <t>GWASI SARL (Bienfaiteur wifi zone)</t>
  </si>
  <si>
    <t>HORIZONS PROGRESS</t>
  </si>
  <si>
    <t>INTERSTIS TOGO SASU</t>
  </si>
  <si>
    <t>LIGHT INFO PRODUCTION (LIP)</t>
  </si>
  <si>
    <t>MAGASIN BON MARCHE</t>
  </si>
  <si>
    <t>MAJOREL TOGO</t>
  </si>
  <si>
    <t>MANYO Kokouvi</t>
  </si>
  <si>
    <t>MOON TOGO SARL U</t>
  </si>
  <si>
    <t>PHONE GROUP TOGO</t>
  </si>
  <si>
    <t>NET SHOP BIZ</t>
  </si>
  <si>
    <t>NEW - EXTRA</t>
  </si>
  <si>
    <t xml:space="preserve">NGH CORP S.A.R.L. </t>
  </si>
  <si>
    <t>SAMTECH GLOBAL SOLUTION</t>
  </si>
  <si>
    <t>SENOU SOLUTIONS</t>
  </si>
  <si>
    <t>SHADE-FOOT</t>
  </si>
  <si>
    <t>SOWI</t>
  </si>
  <si>
    <t>TANTY LINA GROUP 1993</t>
  </si>
  <si>
    <t>ETS TCHAKALIK</t>
  </si>
  <si>
    <t xml:space="preserve">ZIL’S TRADE CENTER </t>
  </si>
  <si>
    <t>Activité principale ou service offert</t>
  </si>
  <si>
    <t>Sise sur le boulevard du 30 août, Quartier Avénou (Adidogomé)</t>
  </si>
  <si>
    <t>alain.hountondji@adkontact.com</t>
  </si>
  <si>
    <t>Alain HOUNTONDII</t>
  </si>
  <si>
    <t>071/ART&amp;P/DG/18</t>
  </si>
  <si>
    <t>Installation et exploitation d’un centre d’appel international</t>
  </si>
  <si>
    <t xml:space="preserve">Aflao - Sagbado </t>
  </si>
  <si>
    <t>amelephservice@gmail.com</t>
  </si>
  <si>
    <t>AKAKPOVI Kodjo</t>
  </si>
  <si>
    <t>072/ARCEP/DG/DJPC/24</t>
  </si>
  <si>
    <t>Fourniture de service wifi zone</t>
  </si>
  <si>
    <t>Agoé Démakpoè</t>
  </si>
  <si>
    <t>anat288togo@gmail.com</t>
  </si>
  <si>
    <t>ABOTCHI Kodjovi Essénam</t>
  </si>
  <si>
    <t>Kégué derrière l’Etat-major
01 BP : 2695</t>
  </si>
  <si>
    <t xml:space="preserve">darchane80@gmail.com </t>
  </si>
  <si>
    <t>002/ARCEP/DG/DJPC/24</t>
  </si>
  <si>
    <t>Amadahomé Carrefour Haut tension</t>
  </si>
  <si>
    <t xml:space="preserve">josephfangnon298@gmail.com </t>
  </si>
  <si>
    <t>FANGNON Joseph</t>
  </si>
  <si>
    <t>001/ARCEP/DG/DJPC/24</t>
  </si>
  <si>
    <t>Bè Alaglo, 96 Rue des Geolles</t>
  </si>
  <si>
    <t xml:space="preserve">gaabikouevi@yahoo.com </t>
  </si>
  <si>
    <t>KOUEVI Kouessan Gaabi</t>
  </si>
  <si>
    <t>071/ARCEP/DG/DJPC/24</t>
  </si>
  <si>
    <t>Adakpamé, marché Dadakondji</t>
  </si>
  <si>
    <t>agbezoukeyao@gmail.com</t>
  </si>
  <si>
    <t>AGBEZOUKE Yao</t>
  </si>
  <si>
    <t>136/ARCEP/DG/23</t>
  </si>
  <si>
    <t xml:space="preserve">Sis à Agoè Sorad près du dépôt de la Brasserie
13 BP : 197
</t>
  </si>
  <si>
    <t xml:space="preserve">etchridona@e-agrobusiness.com </t>
  </si>
  <si>
    <t>ETCHRI Edeh Dona</t>
  </si>
  <si>
    <t>202/ART&amp;P/DG/17</t>
  </si>
  <si>
    <t>Gestion des appels entrants et la fourniture d’information aux clients via un centre d’appels</t>
  </si>
  <si>
    <t>Akodessewa</t>
  </si>
  <si>
    <t>Da SILVEIRA Séwa</t>
  </si>
  <si>
    <t>180/ARCEP/DG/DJPC/23</t>
  </si>
  <si>
    <t>Kpalimé, ALHAMDOU</t>
  </si>
  <si>
    <t>fawzanet121@gmail.com</t>
  </si>
  <si>
    <t>TCHADJOBO Fawzane</t>
  </si>
  <si>
    <t>176/ARCEP/DG/23</t>
  </si>
  <si>
    <t>Agbalépédo, vers la pharmacie VIGUEUR</t>
  </si>
  <si>
    <t xml:space="preserve">tohozikodjo325@gmail.com  </t>
  </si>
  <si>
    <t xml:space="preserve">TOHOZI Kodjo Daga </t>
  </si>
  <si>
    <t>018/ARCEP/DG/DJPC/24</t>
  </si>
  <si>
    <t xml:space="preserve">Place de la réconciliation, Route de la nouvelle 
Présidence Quartier Atchanté (Immeuble CRBC)
07 BP : 7016 </t>
  </si>
  <si>
    <t>Sabrina Caroline HONTARREDE</t>
  </si>
  <si>
    <t>fourniture de services à valeur ajoutée à travers un centre d’appels.</t>
  </si>
  <si>
    <t>35 KOD, Rue TANANBAYE, Kodjoviakopé</t>
  </si>
  <si>
    <t>contact@fedapay.com</t>
  </si>
  <si>
    <t xml:space="preserve">Boris KOUMONDJI </t>
  </si>
  <si>
    <t>Exploitation de services de paiement électronique</t>
  </si>
  <si>
    <t>149, rue Koubengo Doumassesse derrière IAEC</t>
  </si>
  <si>
    <t>Essolakina PERE</t>
  </si>
  <si>
    <t>077/ART&amp;P/DG/20</t>
  </si>
  <si>
    <t>Installation de points d'accès à Internet par Wifi (Wifi Zone)</t>
  </si>
  <si>
    <t>Agbalépédo</t>
  </si>
  <si>
    <t>fidele.abissi@f2s.tg</t>
  </si>
  <si>
    <t xml:space="preserve">ABISSI Matonzibiyou Essowè </t>
  </si>
  <si>
    <t>Bè-Klikamé, 105 Rue BKK</t>
  </si>
  <si>
    <t>AYASSOU Kossi Pascal</t>
  </si>
  <si>
    <t>Abové, 212, rue Akossombo</t>
  </si>
  <si>
    <t>zokpodo7@gmail.com</t>
  </si>
  <si>
    <t>ZOKPODO Yao Patrice</t>
  </si>
  <si>
    <t xml:space="preserve">Carrefour Adidoadin, 07 BP 13260 </t>
  </si>
  <si>
    <t>Charles-Emmanuel BERC</t>
  </si>
  <si>
    <t>071/ART&amp;P/DG/20</t>
  </si>
  <si>
    <t>Installation et l’exploitation d’un centre d’appels dans le cadre de ses prestations de services client et prestations de services en médias électroniques et interactifs. Le transfert des appels vers des numéros nationaux et toute forme de terminaison d’appels sont strictement interdits</t>
  </si>
  <si>
    <t>Tabligbo, Ga-Kondji ; BP : 52</t>
  </si>
  <si>
    <t>infoproduction109@gmail.com</t>
  </si>
  <si>
    <t>Koffi NEKOUTO</t>
  </si>
  <si>
    <t>Totsi 2N, en face de l’Eglise des Assemblées de Dieu</t>
  </si>
  <si>
    <t xml:space="preserve">yaovimaurice1204@gmail.com </t>
  </si>
  <si>
    <t>ATISSIM Yaovi</t>
  </si>
  <si>
    <t xml:space="preserve">42, rue Mamissi, blvd de la Kara, Quartier Adewui
S/C 01 BP : 50 Lomé 01
</t>
  </si>
  <si>
    <t>Otmane SERRAJ</t>
  </si>
  <si>
    <t>l’exploitation de centre d’appels dans le cadre de ses prestations de services relation client à l’international par le biais des canaux de communications tels que le Phone, l’Email et le Chat</t>
  </si>
  <si>
    <t xml:space="preserve">Kpali -Tsévié  </t>
  </si>
  <si>
    <t>137/ARCEP/DG/24</t>
  </si>
  <si>
    <t>quartier des étoiles, 777, Avenue Kleber DADJO
08 BP : 8989</t>
  </si>
  <si>
    <t>Emmanuel Jean Guillaume COGNAT</t>
  </si>
  <si>
    <t>Fourniture de services à valeur ajoutée via un centre d’appels.</t>
  </si>
  <si>
    <t>Agoè cacavéli près de la RNET</t>
  </si>
  <si>
    <t>beric1fr@gmail.com</t>
  </si>
  <si>
    <t xml:space="preserve">d’ALMEIDA Amah Elom </t>
  </si>
  <si>
    <t>42, rue MamessiI BMS Angle bvd de la Kara, Quartier ADEWUI</t>
  </si>
  <si>
    <t xml:space="preserve"> + 228 22 25 87 74</t>
  </si>
  <si>
    <t>Quartier Kégué (Eglise Méthodiste)</t>
  </si>
  <si>
    <t xml:space="preserve">netshopbizz@gmail.com </t>
  </si>
  <si>
    <t>Mayi Kossiwa TIGNOKPA</t>
  </si>
  <si>
    <t>Installation et exploitation de « Cyber Café</t>
  </si>
  <si>
    <t>Amoutivé, Dékon</t>
  </si>
  <si>
    <t>azamatriagbeko7@gmail.com</t>
  </si>
  <si>
    <t>AZAMATRI-KOFFI Kokutsè Agbeko</t>
  </si>
  <si>
    <t>168/ARCEP/DG/23</t>
  </si>
  <si>
    <t xml:space="preserve">Avenue de la Nouvelle Marche, Carrefour Gbadago
BP : 31353
</t>
  </si>
  <si>
    <t>info@nghcorp.info</t>
  </si>
  <si>
    <t>Komlan Gadufia OCLOO</t>
  </si>
  <si>
    <t>100/ART&amp;P/DG/20</t>
  </si>
  <si>
    <t>Envoi de SMS à patir d’une application sur ordinateur vers des terminaux mobiles à travers les serveurs SMS des opérateurs de téléphonie mobile</t>
  </si>
  <si>
    <t xml:space="preserve">Agoe Minamadou, rue Océanos </t>
  </si>
  <si>
    <t>samtechglobale@gmail.com</t>
  </si>
  <si>
    <t>AMEGNINOU Koffi Samuel</t>
  </si>
  <si>
    <t>38, Rue des palmiers, Nyékonakpoè</t>
  </si>
  <si>
    <t>EDORH Christian Sénou</t>
  </si>
  <si>
    <t>033/ARCEP/DG/23</t>
  </si>
  <si>
    <t>Exploitation des services d'informations au Togo</t>
  </si>
  <si>
    <t>quartier Attiégou-DEVEA</t>
  </si>
  <si>
    <t>belodawoufa9@gmail.com</t>
  </si>
  <si>
    <t>BELO Dawouda</t>
  </si>
  <si>
    <t>141/ARCEP/DG/23</t>
  </si>
  <si>
    <t>Agbalepedo, 118 Rue AWUDOR</t>
  </si>
  <si>
    <t>k.n.amevo@gmail.com</t>
  </si>
  <si>
    <t>AMEVO Koffi Nicolas</t>
  </si>
  <si>
    <t>167/ARCEP/DG/23</t>
  </si>
  <si>
    <t>Akodéssewa, marché de DJIDJENOU</t>
  </si>
  <si>
    <t>komidennis555@gmail.com</t>
  </si>
  <si>
    <t xml:space="preserve">KOUGBLEGNA Komi Dénis </t>
  </si>
  <si>
    <t>quartier Pogoyogo, Cinkassé</t>
  </si>
  <si>
    <t>tchakalalepetrolier1@gmail.com</t>
  </si>
  <si>
    <t>TCHAKALA Moubarakou</t>
  </si>
  <si>
    <t>139/ARCEP/DG/23</t>
  </si>
  <si>
    <t>Agbonou-campement</t>
  </si>
  <si>
    <t xml:space="preserve">zilwifizone@yahoo.com </t>
  </si>
  <si>
    <t>AGLEBE Koffi Zilevou</t>
  </si>
  <si>
    <t xml:space="preserve">91 69 12 82 / 
90 07 22 22  </t>
  </si>
  <si>
    <t>90 52 74 45 / 
98 19 34 28</t>
  </si>
  <si>
    <t xml:space="preserve">92 77 39 04 </t>
  </si>
  <si>
    <t xml:space="preserve">90 06 07 46 </t>
  </si>
  <si>
    <t xml:space="preserve">22 27 64 29 / 
70 67 01 70 /
 98 79 43 39 </t>
  </si>
  <si>
    <t>22 50 53 25  /
90 44 43 43</t>
  </si>
  <si>
    <t>91 54 88 40</t>
  </si>
  <si>
    <t>92 22 24 91 / 
98 86 36 49</t>
  </si>
  <si>
    <t>92 67 98 52</t>
  </si>
  <si>
    <t xml:space="preserve">91 79 45 22 </t>
  </si>
  <si>
    <t>70 47 46 63 / 
+ 229 66 99 41 48</t>
  </si>
  <si>
    <t xml:space="preserve">90 12 82 81 </t>
  </si>
  <si>
    <t>91 81 30 12</t>
  </si>
  <si>
    <t>92 95 43 06 / 
98 56 91 07</t>
  </si>
  <si>
    <t>93 51 00 27 / 
92 58 95 07 / 
92 00 91 53</t>
  </si>
  <si>
    <t>90 25 24 39 / 
97 72 11 61</t>
  </si>
  <si>
    <t xml:space="preserve"> 92 00 02 24 / 
98 68 37 50</t>
  </si>
  <si>
    <t xml:space="preserve">99 35 66 89 </t>
  </si>
  <si>
    <t xml:space="preserve"> 90 94 98 87</t>
  </si>
  <si>
    <t xml:space="preserve">90 29 01 74 </t>
  </si>
  <si>
    <t xml:space="preserve"> 99 06 54 86 </t>
  </si>
  <si>
    <t>91 78 34 87 / 
22 50 75 96</t>
  </si>
  <si>
    <t>22 20 46 64 /
92 47 08 47</t>
  </si>
  <si>
    <t xml:space="preserve">90 19 56 14  </t>
  </si>
  <si>
    <t>90 07 05 95</t>
  </si>
  <si>
    <t>90 55 11 11</t>
  </si>
  <si>
    <t xml:space="preserve"> 91 76 38 23 / 
98 30 33 96</t>
  </si>
  <si>
    <t xml:space="preserve">  22 25 87 74</t>
  </si>
  <si>
    <t>99 00 29 23 / 
91 93 49 91</t>
  </si>
  <si>
    <t>93 79 59 43</t>
  </si>
  <si>
    <t>90 67 77 90 / 
99 09 50 07</t>
  </si>
  <si>
    <t xml:space="preserve">70 40 00 30 </t>
  </si>
  <si>
    <t>Référence de la décision de retrait</t>
  </si>
  <si>
    <t>Agence Nationale d’Appui au Développement à la Base (ANADEB)</t>
  </si>
  <si>
    <t>Agence Nationale d'Assainissement et de Salubrité Publique (ANASAP)</t>
  </si>
  <si>
    <t>Agence Nationale pour l’Emploi (ANPE)</t>
  </si>
  <si>
    <t xml:space="preserve">Agence Nationale d’Identification (ANID) </t>
  </si>
  <si>
    <t>Agence Nationale de la Protection Civile (ANPC)</t>
  </si>
  <si>
    <t>AIMES-AFRIQUE</t>
  </si>
  <si>
    <t>Alliance Nationale des Consommateurs et de l’Environnement (ANCE-TOGO</t>
  </si>
  <si>
    <t>Association Professionnelle des Systèmes Financiers Décentralisés du Togo (APSFD – TOGO)</t>
  </si>
  <si>
    <t>Agence Togo Digital (ATD)</t>
  </si>
  <si>
    <t>Association Togolaise pour le Bien-Etre Familial (ATBEF)</t>
  </si>
  <si>
    <t>L’Agence Régionale pour l’Agriculture et l’Alimentation 
(ARAA) de la CEDEAO</t>
  </si>
  <si>
    <t xml:space="preserve">Autorité de Régulation des Communications Électroniques et des Postes (ARCEP)
</t>
  </si>
  <si>
    <t>ARCIT-PARIS SARL</t>
  </si>
  <si>
    <t>Autorité de Sûreté de l’Aéroport International Gnassingbé Eyadema (ASAIGE)</t>
  </si>
  <si>
    <t>AWOUSSI Alamavo</t>
  </si>
  <si>
    <t>BBOXX CAPITAL TOGO SA</t>
  </si>
  <si>
    <t>BOAD</t>
  </si>
  <si>
    <t>BRASSERIE BB LOME S.A.</t>
  </si>
  <si>
    <t>Cabinet Conseils Réunis Management et Ressources Humaines</t>
  </si>
  <si>
    <t xml:space="preserve">Caisse Nationale de Sécurité Sociale (CNSS)
</t>
  </si>
  <si>
    <t>CAMP EYADEMA</t>
  </si>
  <si>
    <t>CANAL+ TOGO</t>
  </si>
  <si>
    <t>CEET</t>
  </si>
  <si>
    <t>CENI</t>
  </si>
  <si>
    <t>Centrale d'Approvisionnement et de Gestion des Intrants Agricoles (CAGIA)</t>
  </si>
  <si>
    <t>La Commission Nationale des Droits de l’Homme (CNDH)</t>
  </si>
  <si>
    <t>CONTOURGLOBAL TOGO S.A.</t>
  </si>
  <si>
    <t xml:space="preserve">La Coopérative Chrétienne d’Epargne et de Crédit (COCEC) </t>
  </si>
  <si>
    <t>CROIX BLEUE DU TOGO</t>
  </si>
  <si>
    <t>DIGI JOB SARL</t>
  </si>
  <si>
    <t>Digital Afrique Télécom Togo (DATT)</t>
  </si>
  <si>
    <t>DNP DECOR &amp; SERVICES</t>
  </si>
  <si>
    <t>DIRECTION DES TRANSPORTS ROUTIERS ER FERROVIAIRES</t>
  </si>
  <si>
    <t>ESPOIR-VIE TOGO</t>
  </si>
  <si>
    <t>ETAT MAJOR des FAT</t>
  </si>
  <si>
    <t>FARMERLINE TOGO SARL U</t>
  </si>
  <si>
    <t>Fédération Nationale de Protection Civile (FNPC)</t>
  </si>
  <si>
    <t xml:space="preserve">Fidélia Assurances S.A. </t>
  </si>
  <si>
    <t>FOCUS YAKOU (FYS)</t>
  </si>
  <si>
    <t>Fondation Hussein METAIREK</t>
  </si>
  <si>
    <t>Fonds des Nations Unies pour la Population (FNUAP)</t>
  </si>
  <si>
    <t>FUCEC TOGO</t>
  </si>
  <si>
    <t xml:space="preserve">GLOBAL NEW TECHNOLOGY SARLU </t>
  </si>
  <si>
    <t xml:space="preserve">GOLD GROUPE SARL U
</t>
  </si>
  <si>
    <t>Green Village Foundation</t>
  </si>
  <si>
    <t>GROUPE VIVENDI AFRICA TOGO (GVA TOGO)</t>
  </si>
  <si>
    <t>HAPLUCIA</t>
  </si>
  <si>
    <t>HCDH</t>
  </si>
  <si>
    <t>INAM</t>
  </si>
  <si>
    <t>Institut National de la Statistique et des Etudes 
Economiques et Démographiques (INSEED)</t>
  </si>
  <si>
    <t>INTER-SERVICE COM SARL</t>
  </si>
  <si>
    <t>JAMA'AT ISLAMIQUE AHMADIYYAT DU TOGO</t>
  </si>
  <si>
    <t>LOFTY SARL</t>
  </si>
  <si>
    <t xml:space="preserve">Lomé Container Terminal S.A. 
</t>
  </si>
  <si>
    <t>Loterie Nationale Togolaise (LONATO)</t>
  </si>
  <si>
    <t>LORICA SARL</t>
  </si>
  <si>
    <t>MARINE NATIONALE</t>
  </si>
  <si>
    <t xml:space="preserve">MAUTO ELECTRIC MOBILITY SARL </t>
  </si>
  <si>
    <t xml:space="preserve">Mécanisme Incitatif de Financement Agricole (MIFA) S.A. </t>
  </si>
  <si>
    <t>MINISTERE DE L'ACTION SOCIALE, DE LA PROMOTION DE LA FEMME ET DE L'ALPHABETISATION</t>
  </si>
  <si>
    <t>MINISTERE DE L'AGRICULTURE, DE L'ELEVAGE ET DE L'HYDRAULIQUE</t>
  </si>
  <si>
    <t>Ministère du Commerce, de l’Industrie et de la Consommation Locale</t>
  </si>
  <si>
    <t>MINISTERE DU DEVELOPPEMENT A LA BASE/ FNFI</t>
  </si>
  <si>
    <t>MINISTERE DU DEVELOPPEMENT A LA BASE/ PDCplus</t>
  </si>
  <si>
    <t>MINISTERE DE L'ECONOMIE NUMERIQUE ET DE LA TRANSFORMATION DIGITALE</t>
  </si>
  <si>
    <t xml:space="preserve">MINISTERE DES ENSEIGNEMENTS PRIMAIRE, SECONDAIRE, </t>
  </si>
  <si>
    <t>MINISTERE DE LA JUSTICE ET DES RELATIONS AVEC LES INSTITUTIONS DE LA REPUBLIQUE (MJRIR)</t>
  </si>
  <si>
    <t>MINISTRE DE LA SANTE, DE L’HYGIENE PUBLIQUE ET DE L’ACCES UNIVERSEL AUX SOINS (MSHPAUS)</t>
  </si>
  <si>
    <t>MINISTERE DELEGUE AUPRES DU MINISTERE DE LA SANTE ET DE L'HYGIENE PUBLIQUE ET DE L'ACCES UNIVERSEL AUX SOINS, CARGE DE L'ACCES UNIVERSEL AUX SOINS</t>
  </si>
  <si>
    <t>MINISTERE DE LA SECURITE ET DE LA PROTECTION CIVILE (MSPC)</t>
  </si>
  <si>
    <t>MOON TOGO SARLU</t>
  </si>
  <si>
    <t>MOOV AFRICA TOGO</t>
  </si>
  <si>
    <t>NANG 1015</t>
  </si>
  <si>
    <t>NEW WORLD TELEVISION (NW)</t>
  </si>
  <si>
    <t>NSIA ASSURANCES</t>
  </si>
  <si>
    <t>NUTRISOURCE TRADING TOGO SARL U</t>
  </si>
  <si>
    <t>OGAR ASSURANCES</t>
  </si>
  <si>
    <t xml:space="preserve">OLE TOGO SARL </t>
  </si>
  <si>
    <t>Office Togolais des Recettes (OTR)</t>
  </si>
  <si>
    <t xml:space="preserve">Plan International Togo </t>
  </si>
  <si>
    <t>PREMIER TOGO SARLU</t>
  </si>
  <si>
    <t>Le Projet d’Amélioration de la Sécurité Hydrique en Milieu Urbain au Togo (PASH-MUT)</t>
  </si>
  <si>
    <t>Projet d’Amélioration de la Qualité et de l’Equité de 
l’Education de Base (PAQEEB)</t>
  </si>
  <si>
    <t>PROJET NATIONAL DE PROMOTION DE L'ENTREPRENARIAT RURAL (PNPER)</t>
  </si>
  <si>
    <t>PRUDENTIAL BENEFICIAL LIFE INSURANCE</t>
  </si>
  <si>
    <t>SANLAM ASSURANCE TOGO S.A.</t>
  </si>
  <si>
    <t>SAPEURS POMPIERS</t>
  </si>
  <si>
    <t>SECOURS ABALO SARL</t>
  </si>
  <si>
    <t>SODIGAZ</t>
  </si>
  <si>
    <t>SOGEMEF S.A.</t>
  </si>
  <si>
    <t>SOLEVA</t>
  </si>
  <si>
    <t xml:space="preserve">Société des Transports de Lomé (SOTRAL) 
</t>
  </si>
  <si>
    <t>SUISCO SARL</t>
  </si>
  <si>
    <t xml:space="preserve">SUNNA DESIGN TOGO </t>
  </si>
  <si>
    <t>SUNU Assurances Vie - Togo S.A.</t>
  </si>
  <si>
    <t>SUNU ASSURANCES IARD TOGO</t>
  </si>
  <si>
    <t>TELECOM INTERNATIONAL</t>
  </si>
  <si>
    <t>TEOLIS S.A.</t>
  </si>
  <si>
    <t>TOGO ASSISTANCE</t>
  </si>
  <si>
    <t>TOGO CELLULAIRE</t>
  </si>
  <si>
    <t>TOGO TELECOM</t>
  </si>
  <si>
    <t>UEMOA</t>
  </si>
  <si>
    <t>UNITE MEDICALE SAMB (UMS)</t>
  </si>
  <si>
    <t>L’Union Nationale des Transporteurs Routiers du Togo (UNATROT)</t>
  </si>
  <si>
    <t>L’Union Togolaise de Banque (UTB)</t>
  </si>
  <si>
    <t xml:space="preserve">WACA ResIP (Programme de gestion du littoral ouest Africain)
</t>
  </si>
  <si>
    <t>WAPCo</t>
  </si>
  <si>
    <t>WiLDAF TOGO</t>
  </si>
  <si>
    <t>ZIRCON SUPPLY</t>
  </si>
  <si>
    <t>Môle 2, Port Autonome de Lomé
09 BP : 9192</t>
  </si>
  <si>
    <t>Charles Kokouvi GAFAN</t>
  </si>
  <si>
    <t>Mise en place d’un service d’appel gratuit en faveur de sa clientèle pour information et assistance sur ses produits et services</t>
  </si>
  <si>
    <t>SYNERGIE AC-DEVELOPPEMENT S/C Commission UEMOA 380, Ave du Pr Joseph KI-ZERBO                    01 BP 543 Oagadougou 01  BURKINA FASO</t>
  </si>
  <si>
    <t xml:space="preserve"> + 226 50 31 88 73                                        + 226 50 31 88 72</t>
  </si>
  <si>
    <t>80 00 88 88</t>
  </si>
  <si>
    <t>Numéro vert</t>
  </si>
  <si>
    <t xml:space="preserve">Immeuble Pharmacie Agoè-Nyivé, Nationale N°1                                                   BP : 20464                                                                          </t>
  </si>
  <si>
    <t>Kolani SAMBIANI</t>
  </si>
  <si>
    <t>117/ARCEP/DG/21</t>
  </si>
  <si>
    <t>Facilité de la notification des urgences médico-chirurgicales en vue d'une intervention rapide et d'une meilleure prise en charge</t>
  </si>
  <si>
    <t>Zone portuaire 
01 BP : 1501</t>
  </si>
  <si>
    <t xml:space="preserve">unatrottogo@yahoo.fr </t>
  </si>
  <si>
    <t>Séna FOMBO</t>
  </si>
  <si>
    <t>109/ARCEP/DG/DJPC/23</t>
  </si>
  <si>
    <t xml:space="preserve">80 80 10 10 </t>
  </si>
  <si>
    <t>Destiné au public pour tout renseignement et intervention dans le cadre de ses activités sur l’étendue du territoire national</t>
  </si>
  <si>
    <t>BP : 389</t>
  </si>
  <si>
    <t>utbsdg@utb.tg</t>
  </si>
  <si>
    <t>Aléwabia Egoulou Djiwa BODJONA</t>
  </si>
  <si>
    <t>114/ARCEP/DG/DJPC/23</t>
  </si>
  <si>
    <t>Mise en place d’un centre d’appels.</t>
  </si>
  <si>
    <t>59 rue de la Kozah, ancienne direction générale de l’ODEF
BP : 4825</t>
  </si>
  <si>
    <t>wacaresiptogo@gmail.com / 
wacatogo@environnement.gouv.tg</t>
  </si>
  <si>
    <t>Assimiou ADOU RAHIM ALIMI</t>
  </si>
  <si>
    <t>129/ARCEP/DG/DJPC/23</t>
  </si>
  <si>
    <t>permettre à la population de reporter toutes informations des zones cibles de la côte ouest africaine</t>
  </si>
  <si>
    <t>Zone Industrielle, face Raffinerie Shell, Baguida                                   06 BP 60269</t>
  </si>
  <si>
    <t>80 00 00 08</t>
  </si>
  <si>
    <t>Agoè-Démakpoè derrière la mosquée de Sépérépé 
BP : 7755</t>
  </si>
  <si>
    <t>wildaf_togo@yahoo.fr</t>
  </si>
  <si>
    <t>Hadabia Youroufi KPEDJI,</t>
  </si>
  <si>
    <t xml:space="preserve">Utilisation dans le cadre du projet LRAP pour dénoncer les violations constatées sur le processus, obtenir de l’aide et être dirigés en cas de conflits sur la thématique du foncier </t>
  </si>
  <si>
    <t>319, rue Aziabor, Quartier Agbalépédogan
16 BP : 544</t>
  </si>
  <si>
    <t xml:space="preserve">zirconsupply@gmail.com  </t>
  </si>
  <si>
    <t>Ogname Osspiss KOM</t>
  </si>
  <si>
    <t>261/ARCEP/DG/21</t>
  </si>
  <si>
    <t xml:space="preserve">80 00 80 80 </t>
  </si>
  <si>
    <t>Signalement des objets perdus et les objets retrouvés à l’aide d’un porte clé doté d’une alerte</t>
  </si>
  <si>
    <t>Date d'obtention de la décision</t>
  </si>
  <si>
    <t>Référence de la décision</t>
  </si>
  <si>
    <t>Ressource (Numéro) attribué</t>
  </si>
  <si>
    <t>Sise à Agbalépédogan, rue 48 Maison 426, villa Malou                                             01 BP : 2098</t>
  </si>
  <si>
    <t xml:space="preserve">anadeb@anadeb.org </t>
  </si>
  <si>
    <t>Mazalo Atchidalo KATANGA</t>
  </si>
  <si>
    <t>Tokoin Habitat 01 BP : 3361</t>
  </si>
  <si>
    <t xml:space="preserve">info@anasaptogo.com/ anasaptogo.com </t>
  </si>
  <si>
    <t>Gnakoudè BERENA</t>
  </si>
  <si>
    <t>N°244 BKK, Avenue de la Chance à côté de l’ancienne 
Eglise catholique de Bè Klikamé</t>
  </si>
  <si>
    <t>anpetogo@anpetogo.org</t>
  </si>
  <si>
    <t>Kossi TSIGLO</t>
  </si>
  <si>
    <t>4638, Boulevard Général Gnassingbé Eyadema 
Immeuble ARCEP 4ème étage Lomé
01 BP : 4908 Lomé</t>
  </si>
  <si>
    <t xml:space="preserve">secretariat.anid@anid.gouv.tg </t>
  </si>
  <si>
    <t>Chef de Bataillon Silété Roselin DEVO</t>
  </si>
  <si>
    <t>Rue de l’OCAM 
01 BP : 58</t>
  </si>
  <si>
    <t>Damehane YARK</t>
  </si>
  <si>
    <t xml:space="preserve">Sise à Adidoadin Immeuble AIMES-AFRIQUE 
BP : 20783
</t>
  </si>
  <si>
    <t>info@aimes-afrique.org</t>
  </si>
  <si>
    <t xml:space="preserve"> Serge Michel KODOM</t>
  </si>
  <si>
    <t xml:space="preserve">Sise à Agbalépédogan, près du Lycée 2 Février, Rue SOCRATE N°108 Immeuble 104                                                         08 BP : 80925
Lomé - Togo
</t>
  </si>
  <si>
    <t xml:space="preserve"> info@ancetogo.org</t>
  </si>
  <si>
    <t>EBEH Kodjo Fabrice</t>
  </si>
  <si>
    <t>08 BP : 80753</t>
  </si>
  <si>
    <t xml:space="preserve">apsfd_togo@yahoo.com  </t>
  </si>
  <si>
    <t>Ange Kossivi KETOR</t>
  </si>
  <si>
    <t xml:space="preserve">656 Avenue de la nouvelle marche, quartier des étoiles ; 
01 BP : 2274 </t>
  </si>
  <si>
    <t>secretariat.dg@digital.gouv.tg</t>
  </si>
  <si>
    <t>Kafui EKOUHOHO</t>
  </si>
  <si>
    <t>623, rue de la Binah ; quartier Tokoin-Gbonvié
01 BP : 4056</t>
  </si>
  <si>
    <t xml:space="preserve">atbefsiege@yahoo.fr / 
atbef@siegeatbeftogo.org </t>
  </si>
  <si>
    <t>Noélie KOEVI-KOUDAM</t>
  </si>
  <si>
    <t>4e étage, immeuble de la CRBC 
Place de la Réconciliation, quartier Atchanté
01 BP : 4817</t>
  </si>
  <si>
    <t>araa@araa.org</t>
  </si>
  <si>
    <t>Ousseini SALIFOU</t>
  </si>
  <si>
    <t xml:space="preserve">Sise à Adidogomé - Amandanhomé
18 BP : 40 
</t>
  </si>
  <si>
    <t xml:space="preserve">Adadé A. Atcho GBEDESSI FOLLY-KLAN </t>
  </si>
  <si>
    <t xml:space="preserve">99, rue 243 Tokoin Wuiti   01BP.1029  Lomé Togo </t>
  </si>
  <si>
    <t>contactasaige@asaige.tg</t>
  </si>
  <si>
    <t>Dimini ALLAHARE</t>
  </si>
  <si>
    <t xml:space="preserve">08 BP : 81 788 Lomé </t>
  </si>
  <si>
    <t>contact.rêve@gmail.com</t>
  </si>
  <si>
    <t>Poste d'Agoé Zongo                                                                    BP : 2626</t>
  </si>
  <si>
    <t>info@bboxx.co.uk</t>
  </si>
  <si>
    <t>Laré Diog-Bath SANTIEGOU</t>
  </si>
  <si>
    <t xml:space="preserve">22 43 09 99 </t>
  </si>
  <si>
    <t>70 99 28 90</t>
  </si>
  <si>
    <t>22 20 86 54</t>
  </si>
  <si>
    <t>70 18 39 39 /
90 02 85 95</t>
  </si>
  <si>
    <t>22 51 34 15 
22 51 35 76</t>
  </si>
  <si>
    <t>22 25 50 75 
70 42 90 76</t>
  </si>
  <si>
    <t>22 21 25 28</t>
  </si>
  <si>
    <t xml:space="preserve">22 21 40 03 </t>
  </si>
  <si>
    <t xml:space="preserve"> 22 23 63 80</t>
  </si>
  <si>
    <t xml:space="preserve">22 25 04 41 /
91 72 01 63 </t>
  </si>
  <si>
    <t>22 26 26 20
22 26 26 22</t>
  </si>
  <si>
    <t>91 88 28 25</t>
  </si>
  <si>
    <t>96 14 14 26 /
91 50 12 52</t>
  </si>
  <si>
    <t>91 99 98 21</t>
  </si>
  <si>
    <t>93 96 23 01 /
93 96 23 05</t>
  </si>
  <si>
    <t>22 27 47 42</t>
  </si>
  <si>
    <t xml:space="preserve">22 42 24 97 /
22 51 78 58        </t>
  </si>
  <si>
    <t>22 23 43 00 / 
22 23 43 01 / 
22 23 44 00</t>
  </si>
  <si>
    <t>Gestion efficace des préoccupations des communautés à la base dans la réalisation des infrastructures socioéconomiques de base et pour le renforcement de leurs capacités.</t>
  </si>
  <si>
    <t>Dénonciation des comportements qui portent atteinte à leur cadre de vie et les emplacements des dépotoirs sauvages</t>
  </si>
  <si>
    <t>028/ARCEP/DG/22</t>
  </si>
  <si>
    <t xml:space="preserve">Dénoncement toute forme de corruption et d’arnaque dans l’exercice des activités de l’Agence Nationale pour l’Emploi (ANPE) au bénéfice des usagers </t>
  </si>
  <si>
    <t>067/ARCEP/DG/DJPC/23</t>
  </si>
  <si>
    <t>Gestion des plaintes liées à l’identification biométrique des personnes physiques et au registre social des personnes et des ménages</t>
  </si>
  <si>
    <t>213/ARCEP/DG/22</t>
  </si>
  <si>
    <t>Offrir les services d’urgence à la population, notamment gérer en tout temps, la diffusion d’informations en temps réel, faciliter les interactions et échanges entre les services de protection civile et la population, pour plus d’efficacité dans la chaine d’alerte.</t>
  </si>
  <si>
    <t>lancement d'une application mobile dénommée « SOS DOCTEUR » et validée par la Coordination Nationale de la Gestion de la Riposte contre le COVID-19. Cette application permettra aux utilisateurs de consulter un médecin en ligne depuis leurs terminaux téléphoniques sans devoir se déplacer à la clinique et permettra aux médecins de rappeler ces derniers</t>
  </si>
  <si>
    <t>132/ART&amp;P/DG/19</t>
  </si>
  <si>
    <t>Utilisation dans le cadre des services d’assistance juridique et de lutte contre la corruption et les infractions assimilées au sein des populations</t>
  </si>
  <si>
    <t xml:space="preserve">80 00 00 00 </t>
  </si>
  <si>
    <t>Mise à disposition des clients des Systèmes Financiers Décentralisés (SFD) membres pour recueillir des plaintes, des abus ou toutes autres informations relatives aux SFD et à l’Association Professionnelle</t>
  </si>
  <si>
    <t>101/ARCEP/DG/DJPC/24</t>
  </si>
  <si>
    <t>Fourniture d'une assistance aux usagers des plateformes gouvernementales « Service Public » et « Togo Voyage » dédiées aux prestations de service public</t>
  </si>
  <si>
    <t>011/ARCEP/DG/23</t>
  </si>
  <si>
    <t>Fourniture des informations de santé sexuelle et de la reproduction aux jeunes et adolescents</t>
  </si>
  <si>
    <t>075/ARCEP/DG/DJPC/24</t>
  </si>
  <si>
    <t xml:space="preserve">Exploitation du mécanisme de gestion des plaintes du Programme de Résilience du Système Alimentaire en Afrique de l’Ouest (PRSA/FSRP). </t>
  </si>
  <si>
    <t>153/ARCEP/DG/23</t>
  </si>
  <si>
    <t>Echanges de SMS sur une plateforme dans le cadre de la mise en œuvre du projet de portabilité des numéros mobiles au Togo</t>
  </si>
  <si>
    <t>056/ARCEP/DG/20</t>
  </si>
  <si>
    <t>Mise en place un service voix gratuit permettant aux clients de la société ARCIT-PARIS SARL de bénéficier d’un service après-vente à travers un centre d’appel</t>
  </si>
  <si>
    <t>82 02</t>
  </si>
  <si>
    <t>010/ART&amp;P/DG/16</t>
  </si>
  <si>
    <t>82 92</t>
  </si>
  <si>
    <t>Explications et interprétations des rêves nocturnes</t>
  </si>
  <si>
    <t>82 11</t>
  </si>
  <si>
    <t>Mise en place d’un service après-vente dans le cadre du projet « CIZO ».</t>
  </si>
  <si>
    <t>68, Avenue de la Libération, B.P : 1172 Lomé-Togo</t>
  </si>
  <si>
    <t>22 21 42 44
22 21 72 69</t>
  </si>
  <si>
    <t>boadsiege@boad.org / www.boad.org</t>
  </si>
  <si>
    <t>Josette SYMENOUH ATAYI</t>
  </si>
  <si>
    <t>ADOVELANDE</t>
  </si>
  <si>
    <t>144/ART&amp;P/DG/20</t>
  </si>
  <si>
    <t xml:space="preserve">80 00 00 20 </t>
  </si>
  <si>
    <t>Pemettre à la BOAD de renseigner ses agents et ses partenaires en temps réel</t>
  </si>
  <si>
    <t>80 00 00 09</t>
  </si>
  <si>
    <t xml:space="preserve">Agoenyivé Route d’Atakpamé, PK 10 (Etat Major)
BP : 896 </t>
  </si>
  <si>
    <t>Facilité dansla remontée d’incidents de sécurité et de sureté aux équipes dédiées de la société BB LOME</t>
  </si>
  <si>
    <t>Facilité de remonter les anomalies constatées par les consommateurs et de rendre les services du Titulaire accessibles à partir des réseaux de téléphonie mobile</t>
  </si>
  <si>
    <t>139, rue Van-lare                                                                             BP : 3009</t>
  </si>
  <si>
    <t>creunis_mrh@yahoo.fr</t>
  </si>
  <si>
    <t>Josué Adama NAPPORN</t>
  </si>
  <si>
    <t xml:space="preserve">Boulevard Eyadema
01 BP : 69 </t>
  </si>
  <si>
    <t xml:space="preserve">contact@cnss.tg  </t>
  </si>
  <si>
    <t>Ingrid AWADE</t>
  </si>
  <si>
    <t>202, Bis Boulevard du 13 janvier
01 BP : 286</t>
  </si>
  <si>
    <t>pape.gueye@canal-plus.com</t>
  </si>
  <si>
    <t>Pape Maguette GUEYE</t>
  </si>
  <si>
    <t>42, avenue MAMA Fousséni                                BP : 42 Lomé</t>
  </si>
  <si>
    <t>ceet@ceet.tg</t>
  </si>
  <si>
    <t>22 25 96 96</t>
  </si>
  <si>
    <t>22 21 35 48</t>
  </si>
  <si>
    <t>245/ART&amp;P/DG/20</t>
  </si>
  <si>
    <t>83 83</t>
  </si>
  <si>
    <t>Exploitation d’un dispositif d’information, de conseil et de médiation informel pour répondre aux préoccupations des acteurs du monde du travail et apporter un éclairage et des solutions aux problèmes rencontrés dans les rapports de travail et la vie des contrats de travail.</t>
  </si>
  <si>
    <t>214/ARCEP/DG/23</t>
  </si>
  <si>
    <t xml:space="preserve"> Facilité de renseignements et réclamations du public dans le cadre des prestations de services au titre de l’Assurance Maladie Universelle (AMU). </t>
  </si>
  <si>
    <t>service d'urgence</t>
  </si>
  <si>
    <t>151/ARCEP/DG/22</t>
  </si>
  <si>
    <t>Mise en place d’un centre d’appel par la société CANAL+ TOGO pour la prise en charge de ses clients</t>
  </si>
  <si>
    <t>069/ARCEP/DG/21</t>
  </si>
  <si>
    <t xml:space="preserve">Centre d'informations pour une prise en charge efficace des appels de leurs clients  </t>
  </si>
  <si>
    <t>Consultation des résultats de vote par serveur vocal interactif</t>
  </si>
  <si>
    <t>1010 et 1022</t>
  </si>
  <si>
    <t>Mise en place d’un dispositif électronique pour la sécurisation des résultats et la consultation individuelle de la liste électorale par SMS</t>
  </si>
  <si>
    <t>Kodjona KADANGA</t>
  </si>
  <si>
    <t>Tchambakou AYASSOR</t>
  </si>
  <si>
    <t>cenitogolome@gmail.com</t>
  </si>
  <si>
    <t>Quartier Tokoin Doumasséssé, 49, rue Giroflées (rue derrière Phcie CAMPUS)                                          01 BP : 2823</t>
  </si>
  <si>
    <t>maepsgcagia_togo@yahoo.fr</t>
  </si>
  <si>
    <t>Bikpéta ANAKOMA</t>
  </si>
  <si>
    <t>368, Rue Bikotiba, près de l’EPP Doumasséssé II 
BP : 20707</t>
  </si>
  <si>
    <t xml:space="preserve"> cntslometogo@yahoo.com</t>
  </si>
  <si>
    <t>Lochina FETEKE</t>
  </si>
  <si>
    <t>083/ART&amp;P/DG/15</t>
  </si>
  <si>
    <t>80 00 00 14</t>
  </si>
  <si>
    <t>Recueil de dénonciations en cas de corruption et de pratiques malveillantes dans la gestion des intrants</t>
  </si>
  <si>
    <t>034/ARCEP/DG/DJPC/24</t>
  </si>
  <si>
    <t>Utilisation pour les besoins de communication avec les partenaires du centre, notamment les donneurs de sang bénévoles et les demandeurs de produits sanguins labiles.</t>
  </si>
  <si>
    <t>Zone Portuaire
BP : 16</t>
  </si>
  <si>
    <t>22 22 58 57</t>
  </si>
  <si>
    <t>22 21 64 30</t>
  </si>
  <si>
    <t>22 27 08 54
22 27 71 32</t>
  </si>
  <si>
    <t>90 11 06 14 / 
98 34 71 01</t>
  </si>
  <si>
    <t>Endre RYGH</t>
  </si>
  <si>
    <t>80 00 90 00</t>
  </si>
  <si>
    <t>mise en place d’un service d’appel gratuit pour la gestion des appels clients concernant les plaintes, les réclamations et les suggestions pour améliorer ses services et renforcer son image de marque</t>
  </si>
  <si>
    <t>126/ARCEP/DG/21</t>
  </si>
  <si>
    <t>80 00 00 06</t>
  </si>
  <si>
    <t>Permettre aux consommateurs des produits de la société Ciments du Togo de signaler les incidents de conformité sur les produits du Titulaire</t>
  </si>
  <si>
    <t>Agoè SORAD à côté du dépôt de la Brasserie BB lomé 
13 BP : 197</t>
  </si>
  <si>
    <t>22 37 40 07</t>
  </si>
  <si>
    <t>Edeh Dona ETCHRI</t>
  </si>
  <si>
    <t>info@e-agribusiness.com</t>
  </si>
  <si>
    <t>202/ART&amp;P/DG/19</t>
  </si>
  <si>
    <t>Utilisation dans le cadre du déploiement des services innovants du centre d’inclusion numérique auprès des opérateurs de téléphonie pour la commercialisation des services de micro assurances par mobile</t>
  </si>
  <si>
    <t>078/ART&amp;P/DG/17</t>
  </si>
  <si>
    <t>86 86</t>
  </si>
  <si>
    <t>Service voix et centre d'appel et un service USSD dans le cadre du projet E-agribusiness au bénéfice des agriculteurs</t>
  </si>
  <si>
    <t xml:space="preserve">Agoè, carrefour 2 Lions, derrière les bassins de rétention d’eaux pluviales
01 BP : 3222  </t>
  </si>
  <si>
    <t>cndhtogo@yahoo.fr</t>
  </si>
  <si>
    <t>Yaovi SRONVIE</t>
  </si>
  <si>
    <t>cnct@cnct.tg</t>
  </si>
  <si>
    <t>GNASSINGBE Toï</t>
  </si>
  <si>
    <t>Centrale Thermique de Lomé, 
Route d’Aného 
01 BP : 3662 Lomé - Togo</t>
  </si>
  <si>
    <t xml:space="preserve">cgtogo@contourglobal.com </t>
  </si>
  <si>
    <t>Yves MOUME NSEKE</t>
  </si>
  <si>
    <t xml:space="preserve">Sise à Kanyikopé à 50m du lycée Folly-Bebe en allant à Kagomé 
11 BP : 164 </t>
  </si>
  <si>
    <t xml:space="preserve">cocec2004@yahoo.fr </t>
  </si>
  <si>
    <t>Alassane KABORE</t>
  </si>
  <si>
    <t xml:space="preserve">Bè-Kpota, Rue Kawai, Boulevard Passage des bœufs
11 BP : 195
</t>
  </si>
  <si>
    <t xml:space="preserve">croixbleuedutogo@gmail.com </t>
  </si>
  <si>
    <t xml:space="preserve">Ayaovi MOTCHON </t>
  </si>
  <si>
    <t xml:space="preserve">Boulevard Eyadema, Hôtel EDA OBA 
BP : 539 </t>
  </si>
  <si>
    <t xml:space="preserve">wearedigijob@gmail.com </t>
  </si>
  <si>
    <t xml:space="preserve">Amégnizi N’konou Maurice EDORH </t>
  </si>
  <si>
    <t>Rue Blitta - Tokoin Wuiti                                     BP : 32 72</t>
  </si>
  <si>
    <t>ilougue@groupedigital.com</t>
  </si>
  <si>
    <t>Issouf LOUGUE</t>
  </si>
  <si>
    <t>78, rue 29 Béniglato</t>
  </si>
  <si>
    <t xml:space="preserve">groupednp@yahoo.fr </t>
  </si>
  <si>
    <t>KPOKPOYA Kossi Dieudonné</t>
  </si>
  <si>
    <t>Agbalépédo carrefour GTA C2A, Route d’Atakpamé                                                       BP : 1295</t>
  </si>
  <si>
    <t>dtrf@yahoo.fr</t>
  </si>
  <si>
    <t>El Hadj Souleymane SIKAO</t>
  </si>
  <si>
    <t xml:space="preserve">Djidjolé, Aflao-Gakli, Rue 132, Face à la maison N°442, non loin de l'école la Sagesse;  BP : 14543 Lomé - Togo   </t>
  </si>
  <si>
    <t xml:space="preserve">Boulevard Jean Paul II, Immeuble face aux nouvelles résidences
de la CNSS (Cité Renaissance), quartier Nukafu 
BP : 12173 </t>
  </si>
  <si>
    <t>ATTAH Alloysius</t>
  </si>
  <si>
    <t xml:space="preserve">Sise 35 KOD, Rue TANANBAYE, Kodjoviakopé </t>
  </si>
  <si>
    <t xml:space="preserve">contact@fedapay.com </t>
  </si>
  <si>
    <t>Boris KOUMONDJI</t>
  </si>
  <si>
    <t>Route internationalr n°1 Toglékopé                                                          19 BP : 75</t>
  </si>
  <si>
    <t>Koffi KARA-PEKETI</t>
  </si>
  <si>
    <t>93, Bd du 13 janvier
01 BP : 1679</t>
  </si>
  <si>
    <t>contact@fideliaassurances.com</t>
  </si>
  <si>
    <t>Ayoko KUEVIAKOE BONOU</t>
  </si>
  <si>
    <t xml:space="preserve">Rue AYASSOR, Agoè Cacaveli 
BP : 431 </t>
  </si>
  <si>
    <t xml:space="preserve">contact@focusyakou.com </t>
  </si>
  <si>
    <t>Jean-Paul AGBOH AHOUELETE</t>
  </si>
  <si>
    <t>Cité Baguida BCEAO                                                      12 BP : 450</t>
  </si>
  <si>
    <t>Hussein METAIREK</t>
  </si>
  <si>
    <t>Sis au Boulevard Eyadema quartier Forever
BP : 8677</t>
  </si>
  <si>
    <t>Josiane YAGUIBOU</t>
  </si>
  <si>
    <t xml:space="preserve">Bretelle Be-Klikame Attikoume B P 3541 Lome </t>
  </si>
  <si>
    <t xml:space="preserve">reseau@fucec-togo.com / fucec-togo.com </t>
  </si>
  <si>
    <t xml:space="preserve">                                                                                                   </t>
  </si>
  <si>
    <t xml:space="preserve">91 80 33 33 </t>
  </si>
  <si>
    <t xml:space="preserve"> 90 04 59 14 /                         92 67 31 99</t>
  </si>
  <si>
    <t>99 57 01 01                      90 28 57 44</t>
  </si>
  <si>
    <t>22 34 80 90                                   22 22 05 05</t>
  </si>
  <si>
    <t xml:space="preserve"> 22 51 42 63 /
22 51 43 39</t>
  </si>
  <si>
    <t>90 01 64 11</t>
  </si>
  <si>
    <t xml:space="preserve">92 03 17 17 </t>
  </si>
  <si>
    <t>70 47 46 63 /
66 99 41 48</t>
  </si>
  <si>
    <t>22 35 36 93</t>
  </si>
  <si>
    <t>22 50 91 01 /
90 11 05 06</t>
  </si>
  <si>
    <t>96 90 00 00</t>
  </si>
  <si>
    <t xml:space="preserve"> 22 23 22 00 </t>
  </si>
  <si>
    <t>22 21 06 32                                               22 22 25 70</t>
  </si>
  <si>
    <t>Ephrem MENSAH</t>
  </si>
  <si>
    <t>046/ARCEP/DG/DJPC/24</t>
  </si>
  <si>
    <t xml:space="preserve">80 00 15 15 </t>
  </si>
  <si>
    <t>Utilisation dans le cadre de ses activités de promotion et de protection des droits de l’homme, notamment pour permettre à la population de signaler des cas d’anomalies, de dysfonctionnement ou d’allégations de violations aux droits de l’Homme</t>
  </si>
  <si>
    <t>135/ARCEP/DG/22</t>
  </si>
  <si>
    <t xml:space="preserve">80 80 70 70 </t>
  </si>
  <si>
    <t>Utilisation dans le cadre de la mise en place d’un portail de service d’assistance à l’attention des transporteurs en situation de sinistres et nécessitant de l’aide.</t>
  </si>
  <si>
    <t>096/ARCEP/DG/DJPC/24</t>
  </si>
  <si>
    <t xml:space="preserve">Utilisation pour les services d’appel, en vue de la gestion des situations d’urgence dans le cadre de ses activités. </t>
  </si>
  <si>
    <t>157/ARCEP/DG/21</t>
  </si>
  <si>
    <t>Service gratuit offert par voix qui sera mis à la disposition des clients afin de leur permettre de déposer des plaintes ou préoccupations</t>
  </si>
  <si>
    <t>Mise à disposition de ses clients des services Voix, SMS, USSD</t>
  </si>
  <si>
    <t xml:space="preserve">80 00 95 95 </t>
  </si>
  <si>
    <t>Permettre un meilleur accompagnement des personnes ayant des problèmes avec des substances psychoactives ou étant confrontées à des situations de violence dans le cadre de lutte contre l’alcoolisme, la toxicomanie, le VIH, les violences basées sur le genre et la pauvreté</t>
  </si>
  <si>
    <t>183/ARCEP/DG/22</t>
  </si>
  <si>
    <t>gestion de la relation clients à travers le centre d’appels de la société DIGI JOB SARL</t>
  </si>
  <si>
    <t>126/ART&amp;P/DG/14</t>
  </si>
  <si>
    <t>82 82</t>
  </si>
  <si>
    <t>Information sans frais auprès du service commercial</t>
  </si>
  <si>
    <t>036/ART&amp;P/DG/18</t>
  </si>
  <si>
    <t>81 81 05 05</t>
  </si>
  <si>
    <t>Etablissement d’un centre d’appels basé sur un service à coût partagé destiné à des entreprises et particuliers</t>
  </si>
  <si>
    <t>80 81 82 83</t>
  </si>
  <si>
    <t>mise en place d’un centre d’appel au bénéfice des usagers de la Direction des Transports Routiers et Ferroviaires</t>
  </si>
  <si>
    <t>80 00 00 11</t>
  </si>
  <si>
    <t>1471/ART&amp;P/DG/DT/12</t>
  </si>
  <si>
    <t>12 23 à 12 29 et 12 94</t>
  </si>
  <si>
    <t>095/ARCEP/DG/DJPC/23</t>
  </si>
  <si>
    <t>Vulgarisation de l’information aux agriculteurs à travers les canaux numériques IVR, SMS, USSD</t>
  </si>
  <si>
    <t>048/ARCEP/DG/DJPC/23</t>
  </si>
  <si>
    <t>Dématérialisation les services des institutions de microfinances avec lesquelles elle est en partenariat</t>
  </si>
  <si>
    <t>128/ART&amp;P/DG/14</t>
  </si>
  <si>
    <t>81 11 11 11</t>
  </si>
  <si>
    <t>Aide et secours aux témoins et victimes de détresses vitales</t>
  </si>
  <si>
    <t>025/ARCEP/DG/DJPC/24</t>
  </si>
  <si>
    <t>Faciliter la communication avec ses assurés et leur porter assistance en cas d’accident de la circulation</t>
  </si>
  <si>
    <t>065/ARCEP/DG/22</t>
  </si>
  <si>
    <t xml:space="preserve">Utilisation pour les services SMS surtaxé, destiné à être utilisé dans le cadre du Festival La Marmite (FESMA) pour le service voting public. </t>
  </si>
  <si>
    <t>205/ART&amp;P/DG/20</t>
  </si>
  <si>
    <t>82 32</t>
  </si>
  <si>
    <t>Utilistation dans le cadre de l'assistance aux personnes vulnérables dans les domaines de la santé, l'éducation et de l'assainissement</t>
  </si>
  <si>
    <t>127/ARCEP/DG/21</t>
  </si>
  <si>
    <t>Délivrance un service d’assistance aux femmes enceintes et aux couples mère-enfant à travers l’application eConvivial CPN avec la possibilité pour les bénéficiaires de contacter directement leurs prestataires de soins pour obtenir des conseils en santé</t>
  </si>
  <si>
    <t>80 00 50 30</t>
  </si>
  <si>
    <t>Sise, Rue Econof, Bd Jean Paul II
01 BP : 327</t>
  </si>
  <si>
    <t>90 28 57 44 /
99 57 01 01 /
97 10 28 28</t>
  </si>
  <si>
    <t>globalnewtechnology@gmail.com</t>
  </si>
  <si>
    <t>045/ARCEP/DG/DJPC/24</t>
  </si>
  <si>
    <t>permettre aux abonnés des opérateurs, qui le désirent, de participer à des jeux SMS Quiz et Voting organisés par le bénéficiaire et aussi de souscrire à des services de contenus innovants comme des formations, pharmacies de gardes</t>
  </si>
  <si>
    <t>204/ARCEP/DG/22</t>
  </si>
  <si>
    <t>Permettre aux abonés de s’inscrire sur une plateforme d’information sur les blagues, devinettes, jeu Quiz et Voting afin de bénéficier des contenus ou gagner des lots</t>
  </si>
  <si>
    <t>133/ARCEP/DG/21</t>
  </si>
  <si>
    <t>Offre des services d’information, jeux tombolas, Quiz et voting exploité par IVR, SMS et USSD à l’endroit de la population</t>
  </si>
  <si>
    <t xml:space="preserve">Bè Anfamé, rue passage des Bœufs 
01 BP : 4828 </t>
  </si>
  <si>
    <t xml:space="preserve">samorach@hotmail.com  </t>
  </si>
  <si>
    <t>Rachid SOULEYMANE</t>
  </si>
  <si>
    <t>Quartier Tokoin Hôpital
2ème rue derrière la pharmacie Hôpital   
08 BP : 81 065 Lomé Togo</t>
  </si>
  <si>
    <t>tvodounou10@gmail.com /josias.martin21@gmail.com</t>
  </si>
  <si>
    <t>Josias MARTIN</t>
  </si>
  <si>
    <t xml:space="preserve">202 bis, Boulevard du 13 janvier
01 BP : 286 </t>
  </si>
  <si>
    <t>Armand SATO-SATO</t>
  </si>
  <si>
    <t>16B.P. : 177</t>
  </si>
  <si>
    <t>Essohana WIYAO</t>
  </si>
  <si>
    <t xml:space="preserve">83, rue de la Pâture Tokoin Super Tako </t>
  </si>
  <si>
    <t xml:space="preserve"> 90 16 68 68</t>
  </si>
  <si>
    <t>90 51 31 28 / 
93 19 75 06</t>
  </si>
  <si>
    <t>98 26 65 53</t>
  </si>
  <si>
    <t xml:space="preserve">23 20 89 90 </t>
  </si>
  <si>
    <t>22 20 24 59                                22 20 25 32</t>
  </si>
  <si>
    <t>213/ARCEP/DG/23</t>
  </si>
  <si>
    <t>134/ARCEP/DG/22</t>
  </si>
  <si>
    <t>128/ARCEP/DG/21</t>
  </si>
  <si>
    <t>947/ART&amp;P/DG/DT/13</t>
  </si>
  <si>
    <t>Utilisation dans le cadre de la célébration de l’événement culturel « THE HEROES », pour le voting du grand public</t>
  </si>
  <si>
    <t xml:space="preserve">80 00 00 07 </t>
  </si>
  <si>
    <t>Recueil les plaintes des réfugiés résidant au Togo, dans le cadre de la mise en œuvre du projet Intégration Locale des Réfugiés au Togo et pour lutter contre les abus sexuels commis sur les réfugiés</t>
  </si>
  <si>
    <t>Utilisation dans le cadre de la mise en place d’un service voix servant d’assistance à la clientèle</t>
  </si>
  <si>
    <t>mise en place d’un système d’information devant permettre à la population de communiquer avec elle dans le cadre de la prévention de la corruption et des infractions assimilées conformément à ses missions et attributions.</t>
  </si>
  <si>
    <t>Promotion et protection des  Droits de l'homme</t>
  </si>
  <si>
    <t>Avenue de la Libération, angle rue Kame, quartier des Etoiles
01 BP : 11 Lomé</t>
  </si>
  <si>
    <t>22 21 47 99</t>
  </si>
  <si>
    <t xml:space="preserve">inamtogo@inam.tg / inamtogo@yahoo.fr  </t>
  </si>
  <si>
    <t>Myriam DOSSOU-d'ALMEIDA</t>
  </si>
  <si>
    <t>260/ARCEP/DG/21</t>
  </si>
  <si>
    <t>Mise à la disposition des populations et des clients de l’INAM afin de faciliter les processus d’enrôlements, de paiements des cotisations sociales et de réclamation dans le cadre du projet d’extension de la couverture maladie aux travailleurs de l’économie informelle</t>
  </si>
  <si>
    <t>Mise en place d'un système d'information aux assurés,aux prescripteurs et à la population et pour la réception de plaintes</t>
  </si>
  <si>
    <t>59, Rue de la Kozah, Immeuble INSEED-CENETI  
BP : 118</t>
  </si>
  <si>
    <t xml:space="preserve">inseed@inseed.tg  </t>
  </si>
  <si>
    <t>Koame KOUASSI</t>
  </si>
  <si>
    <t xml:space="preserve">Djidjolé, face Commissariat 3ième arrond.    05 BP : 829 Lomé - Togo   </t>
  </si>
  <si>
    <t>Quartier Nyékonakpoè                                              06  BP : 6002</t>
  </si>
  <si>
    <t>Ahmad Zafar IRFANE</t>
  </si>
  <si>
    <t xml:space="preserve">Sise à Nangbéto, Avépozo
BP : 60710 </t>
  </si>
  <si>
    <t xml:space="preserve">info@lofty-farm.com </t>
  </si>
  <si>
    <t>Ayité Mawuko AKAKPOVI</t>
  </si>
  <si>
    <t>LCT_INFO@lct-togo.com</t>
  </si>
  <si>
    <t>Rachid BAHO</t>
  </si>
  <si>
    <t>2479, Avenue de la Chance 
BP : 895</t>
  </si>
  <si>
    <t xml:space="preserve">lalonatosa@gmail.com </t>
  </si>
  <si>
    <t>Essowe BARCOLA</t>
  </si>
  <si>
    <t>Sise rue Doufelgou, quartier Atikpa 
22 BP : 316</t>
  </si>
  <si>
    <t>info@loricaconseil.com</t>
  </si>
  <si>
    <t>Adoté Délali AKWEI</t>
  </si>
  <si>
    <t>Quartier Davié-Bayèmé à Tsévié
BP : 12917</t>
  </si>
  <si>
    <t xml:space="preserve">mak@mauto.in </t>
  </si>
  <si>
    <t>Yasmeen JAWAHAR ALI</t>
  </si>
  <si>
    <t>Sise à Doumasséssé, 200, rue du Mont Adamano 
BP : 13906</t>
  </si>
  <si>
    <t>contact@mifa.tg</t>
  </si>
  <si>
    <t>Kodjo AGBOSSOUMONDE</t>
  </si>
  <si>
    <t xml:space="preserve">22 21 62 24 / 
22 21 22 87 </t>
  </si>
  <si>
    <t xml:space="preserve">22 42 41 17 
90 16 77 33         </t>
  </si>
  <si>
    <t>22 36 90 34</t>
  </si>
  <si>
    <t>92 44 15 27 / 
97 68 99 98</t>
  </si>
  <si>
    <t xml:space="preserve"> 22 53 70 00 /  
22 53 70 25</t>
  </si>
  <si>
    <t>22 53 57 00 / 
22 51 35 08</t>
  </si>
  <si>
    <t>22 21 51 80</t>
  </si>
  <si>
    <t xml:space="preserve"> 70 11 02 02 / 
92 91 62 65 </t>
  </si>
  <si>
    <t>080/ARCEP/DG/DJPC/24</t>
  </si>
  <si>
    <t xml:space="preserve">Recueil les réclamations, plaintes et suggestions des populations et des agents de l’INSEED en lien avec ses activités.   </t>
  </si>
  <si>
    <t>1530/ART1P/DG/DT/13</t>
  </si>
  <si>
    <t>81 10 10 10</t>
  </si>
  <si>
    <t>Renseignements divers</t>
  </si>
  <si>
    <t>80 00 00 15</t>
  </si>
  <si>
    <t>Renseignements sur l'Islam</t>
  </si>
  <si>
    <t>Mise en place au bénéfice de ses clients dans le cadre de ses activités de pisciculture et de vente de poissons</t>
  </si>
  <si>
    <t>128/ARCEP/DG/DJPC/23</t>
  </si>
  <si>
    <t>Gestion des situations d’urgence constatées par les employés de LCT et toutes autres parties intervenant sur le terminal.</t>
  </si>
  <si>
    <t>221/ARCEP/DG/22</t>
  </si>
  <si>
    <t>Permettre à la population de faire remonter les informations utiles contribuant à lutter contre l’intrusion des exploitants illégaux</t>
  </si>
  <si>
    <t>173/ARCEP/DG/22</t>
  </si>
  <si>
    <t>Faire l’enrôlement, les souscriptions aux services et le suivi des indemnisations en faveur des clients et partenaires de LORICA SARL</t>
  </si>
  <si>
    <t>262/ARCEP/DG/21</t>
  </si>
  <si>
    <t>Exploitation du centre d’appels du titulaire afin de permettre à ses clients de s’informer</t>
  </si>
  <si>
    <t>168/ARCEP/DG/22</t>
  </si>
  <si>
    <t>mise en place d’un centre d’appels pour permettre au MIFA S.A. d’apporter un service de conseils et d’informations aux acteurs des chaines de valeur des filières agricoles cibles</t>
  </si>
  <si>
    <t>Service d'urgence</t>
  </si>
  <si>
    <t>Face Av. de la présidence, Ancien Imm. De la Direction des impôts, 1er étage
BP : 369</t>
  </si>
  <si>
    <t>22 21 68 79</t>
  </si>
  <si>
    <t>promotionfemme@promotionfemme.gouv.tg</t>
  </si>
  <si>
    <t>251/ARCEP/DG/21</t>
  </si>
  <si>
    <t>Mise en place d’un service gratuit au bénéfice des populations afin de dénoncer des cas de violences basées sur le genre.</t>
  </si>
  <si>
    <t>Assistance aux enfants maltraités</t>
  </si>
  <si>
    <t>Qtier Administratif                                                                      44, avenue Sarakawa                                                                                     BP : 4825</t>
  </si>
  <si>
    <t>Col Ouro Koura AGADAZI</t>
  </si>
  <si>
    <t>22 36 64 36  / 
22 39 11 64</t>
  </si>
  <si>
    <t>Assurance d'une meilleure prise en charge des pannes des forages et leur réparation dans le cadre du projet de Suivi des Ouvrages de Forages et Indicateurs pour l'Eau (SOFIE)</t>
  </si>
  <si>
    <t>Place des Martyrs, ancien Immeuble BCEAO
BP : 383</t>
  </si>
  <si>
    <t>22 26 95 00</t>
  </si>
  <si>
    <t>ministereducommercetogo@yahoo.fr</t>
  </si>
  <si>
    <t>Essossimna LEGZIM - BALOUKI</t>
  </si>
  <si>
    <t>S-T. Kodjo ADEDZE</t>
  </si>
  <si>
    <t>secretariat.ministre@commerce.gouv.tg</t>
  </si>
  <si>
    <t>148/ARCEP/DG/21</t>
  </si>
  <si>
    <t>Assistance aux commerçantes victimes des incendies</t>
  </si>
  <si>
    <t>Dénoncement les pratiques anormales (pratiques anticoncurrentielles, augmentation des prix des produits), assainir le marché et renforcer la surveillance du marché</t>
  </si>
  <si>
    <t>BP : 1299, Lomé Togo</t>
  </si>
  <si>
    <t>togo.fnfi@gmail.com</t>
  </si>
  <si>
    <t>Prosper C. HOUENOU</t>
  </si>
  <si>
    <t>Yawavi B. AGBOKA - ABALO</t>
  </si>
  <si>
    <t>80 00 00 12</t>
  </si>
  <si>
    <t>077/ART&amp;P/DG/14</t>
  </si>
  <si>
    <t>80 00 00 13</t>
  </si>
  <si>
    <t>123/ARCEP/DG/DJPC/23</t>
  </si>
  <si>
    <t>138/ART&amp;P/DG/17</t>
  </si>
  <si>
    <t>Avenue Abdoulaye FADIGA
01 BP : 3679</t>
  </si>
  <si>
    <t>cabinet.ministre@postel.gouv.tg / secretariat.part@postel.gouv.tg</t>
  </si>
  <si>
    <t>Cina LAWSON</t>
  </si>
  <si>
    <t>059/ARCEP/DG/21</t>
  </si>
  <si>
    <t>Permettre aux populations cibles de faire leur-pré-enrôlement par session USSD dans le cadre de la digitalisation de la campagne de vaccination contre la COVID-19</t>
  </si>
  <si>
    <t>192/ART&amp;P/DG/20</t>
  </si>
  <si>
    <t>Mise en œuvre du projet Yolim relatif à l’octroi de crédit digital sans intérêt aux petits exploitants agricoles togolais</t>
  </si>
  <si>
    <t>029/ART&amp;P/DG/20</t>
  </si>
  <si>
    <t>utilisés pour la mise en service d’une plateforme d’analyse et de traitement d’informations au moyen d’un dispositif afin de rapprocher les villages et cantons de l’administration centrale dans le cadre du projet e-village</t>
  </si>
  <si>
    <t>197/ART&amp;P/DG/19</t>
  </si>
  <si>
    <t>servir de code USSD et de code SMS et IVR dans le cadre de la mise en place d’une base de données centrale, nationale, multisectorielle intégrée</t>
  </si>
  <si>
    <t>051/ART&amp;P/DG/16</t>
  </si>
  <si>
    <t>Permettre de répondre aux diverses sollicitations des sites des ministères et autres institutions de la République dans le cadre du projet E-Gouvernement</t>
  </si>
  <si>
    <t>Quartier Atchanté GTA, avenue de la nouvelle présidence
01 BP : 1393</t>
  </si>
  <si>
    <t>22 51 52 15</t>
  </si>
  <si>
    <t xml:space="preserve">secretariat.ministre@education.gouv.tg </t>
  </si>
  <si>
    <t>Prof. Dodzi Komla KOKOROKO</t>
  </si>
  <si>
    <t>250/ARCEP/DG/21</t>
  </si>
  <si>
    <t>Mise au bénéfice des enseignants, élèves, parents d’élèves et chefs d’établissement en vue de collecter les données pour le calcul des indicateurs de l’éducation dans le cadre du Projet EduTrac</t>
  </si>
  <si>
    <t>096/ARCEP/DG/21</t>
  </si>
  <si>
    <t>Utilisation dans le cadre de la mise en place d’un service voix et SMS gratuit au bénéfice de la population pour faire un contrôle et un relais d’information en temps réel sur les écarts et cas de résistance aux mesures prises suite aux réformes dans le cadre des activités pédagogiques et académiques sur le terrain</t>
  </si>
  <si>
    <t>Boulevard de la Nouvelle Présidence derrière l'Immeuble de TOGO TELECOM                                                                                                                                                    BP : 121</t>
  </si>
  <si>
    <t>Kokouvi AGBETOMEY</t>
  </si>
  <si>
    <t>22 50 48 78</t>
  </si>
  <si>
    <t>020/ART&amp;P/DG/19</t>
  </si>
  <si>
    <t>Utilisation dans le cadre de la consultation et du traitement des dossiers de justice par SMS</t>
  </si>
  <si>
    <t>BP : 386</t>
  </si>
  <si>
    <t>22 21 38 01</t>
  </si>
  <si>
    <t>Moustafa MIJIYAWA</t>
  </si>
  <si>
    <t>065/ART&amp;P/DG/20</t>
  </si>
  <si>
    <t>Suivi des personnes atteintes du Covid 19 au Togo</t>
  </si>
  <si>
    <t>053/ART&amp;P/DG/20</t>
  </si>
  <si>
    <t>numéro d’urgence pour gérer en tout temps les cas d’épidémies au Togo</t>
  </si>
  <si>
    <t>212/ARCEP/DG/236</t>
  </si>
  <si>
    <t>Servir de passerelle SMS avec l’application de gestion de base de données de tout le système d’information sanitaire du pays pour le suivi des maladies à potentiel épidémique, des femmes enceintes, des enfants vaccinés et des PVVIH</t>
  </si>
  <si>
    <t>Centre Administratif des services (CAS)                                                                       Route de la nouvelle présidence</t>
  </si>
  <si>
    <t>Mamessilé AGBA-ASSIH</t>
  </si>
  <si>
    <t>060/ARCEP/DG/21</t>
  </si>
  <si>
    <t xml:space="preserve"> - Permettre à  la population de s'informer sur l'accès universel aux soins                                                                           - Permettre au personnel de santé d'enregistrer les personnes bénéficiant de la prestation                                             - Permettre l'envoi d'un message SMS de confirmation au bénéficiaire</t>
  </si>
  <si>
    <t xml:space="preserve"> - Permettre à  la population de s'informer sur l'accès universel aux soins                                                                           - Permettre au personnel de santé d'enregistrer les personnes bénéficiant de la prestation                                            
 - Permettre l'envoi d'un message SMS de confirmation au bénéficiaire</t>
  </si>
  <si>
    <t>Rue de l'OCAM
01 BP : 58</t>
  </si>
  <si>
    <t>22 20 86 60</t>
  </si>
  <si>
    <t>Damehame YARK</t>
  </si>
  <si>
    <t>092/ARCEP/DG/22</t>
  </si>
  <si>
    <t xml:space="preserve">1200 ; 1201 ; 1202 ; 1203 ; 1204 ; 1205 ; 1206 ; 1207 ; 1208 ; 1209 </t>
  </si>
  <si>
    <t>Utilisation dans le cadre de la lutte contre la criminalité transnationale</t>
  </si>
  <si>
    <t>097/ART&amp;P/DG/20</t>
  </si>
  <si>
    <t>Recueil des informations ou des éléments relatifs aux travaux d’une commission spéciale d’enquête administrative et de commandement en cours.</t>
  </si>
  <si>
    <t>Permettre à toute victime ou témoin d'un fait de corruption commis par le personnel des forces de sécurité de le dénoncer afin que des mesures appropriés soient prises</t>
  </si>
  <si>
    <t xml:space="preserve">  </t>
  </si>
  <si>
    <t>777 avenue Kleber Dadjo  
08 BP : 8989</t>
  </si>
  <si>
    <t>22 21 05 05 / 
90 55 11 11</t>
  </si>
  <si>
    <t>163/ARCEP/DG/23</t>
  </si>
  <si>
    <t>Permettre aux clients du titulaire, en zone rurale, d’appeler gratuitement le call center pour toutes réclamations ou toutes demandes d’informations sur les services de la société MOON TOGO SARLU, relatives à la vente, l’installation, l’assistance et la maintenance des kits solaires</t>
  </si>
  <si>
    <t xml:space="preserve">22 Boulevard du 13 janvier
BP 14 511 Lomé - Togo </t>
  </si>
  <si>
    <t xml:space="preserve"> 22 20 13 20 
22 20 13 23</t>
  </si>
  <si>
    <t>moovcontact@moov.tg</t>
  </si>
  <si>
    <t>Abdellah TABHIRET</t>
  </si>
  <si>
    <t>169/ARCEP/DG/23</t>
  </si>
  <si>
    <t>133/ART&amp;P/DG/19</t>
  </si>
  <si>
    <t>084/ART&amp;P/DG/18</t>
  </si>
  <si>
    <t>79, 96  à 99</t>
  </si>
  <si>
    <t>079/ART&amp;P/DG/17</t>
  </si>
  <si>
    <t>Blocs 796, 797, 798 et 799</t>
  </si>
  <si>
    <t xml:space="preserve">Blocs 96, 97, 98, et 99 ;                                                  </t>
  </si>
  <si>
    <t>079/ART&amp;P/DG/15</t>
  </si>
  <si>
    <t xml:space="preserve">  Blocs 962, 963</t>
  </si>
  <si>
    <t>Blocs 964, 965 et 966</t>
  </si>
  <si>
    <t>120/ART&amp;P/DG/15</t>
  </si>
  <si>
    <t xml:space="preserve">Bloc </t>
  </si>
  <si>
    <t>Blocs 967, 968,969</t>
  </si>
  <si>
    <t>Téléphonie Mobile</t>
  </si>
  <si>
    <t>Mise en place d’un nouveau parcours client pour permettre aux points de vente de la société MOOV AFICA TOGO S.A. de commercialiser ses produits.</t>
  </si>
  <si>
    <t>Sise à Kégué, Avenue Jean Paul II</t>
  </si>
  <si>
    <t xml:space="preserve">jaronabe@yahoo.fr / acatieemmanuelle@gmail.com </t>
  </si>
  <si>
    <t xml:space="preserve"> Jacques Roger NANG</t>
  </si>
  <si>
    <t xml:space="preserve">333, Rue Fofana-Totsi 
05 BP : 785 </t>
  </si>
  <si>
    <t xml:space="preserve">servicebouquet@newworldtv.com / commercial@newworldtv.com </t>
  </si>
  <si>
    <t>KOLANI Nimonka</t>
  </si>
  <si>
    <t xml:space="preserve">Quartier Adoboukomé, derrière la grande Poste
01 BP : 1120
</t>
  </si>
  <si>
    <t xml:space="preserve">nsiatogo@groupensia.com  </t>
  </si>
  <si>
    <t>Constant Yao DJEKET</t>
  </si>
  <si>
    <t>Plot No. W2, Plateforme Industrielle d’Adetikope (PIA)
Parc Industriel d’Adetikope, Rue NAT No. 01, Tsévié</t>
  </si>
  <si>
    <t>Jinesh SHAHLOT</t>
  </si>
  <si>
    <t xml:space="preserve">                                                                                                                                                                                                    2447, Avenue de la Chance,                                                            B.P. : 14553, Lomé 
</t>
  </si>
  <si>
    <t xml:space="preserve">ogartogo@groupeogar.com </t>
  </si>
  <si>
    <t>Renaud ALLOGHO AKOUE</t>
  </si>
  <si>
    <t>1062, Boulevard Notre Dame des Apôtres, Bè Kpéhénou
BP : 61522</t>
  </si>
  <si>
    <t>LIU LIN</t>
  </si>
  <si>
    <t>11, avenue du 24 janvier                              01 BP : 325</t>
  </si>
  <si>
    <t>Guy SAUVANET</t>
  </si>
  <si>
    <t xml:space="preserve">41 rue des impôts,  BP : 20823, Lomé Togo </t>
  </si>
  <si>
    <t>Philippe Kokou B. TCHODIE</t>
  </si>
  <si>
    <t xml:space="preserve">42 rue des impôts,  BP : 20823, Lomé Togo </t>
  </si>
  <si>
    <t xml:space="preserve">175, Avenue Kondona, Tokoin Forever 
1 BP : 3485 </t>
  </si>
  <si>
    <t>togo.co@plan-international.org</t>
  </si>
  <si>
    <t>Awa Faly BA</t>
  </si>
  <si>
    <t>Boulevard Faure Gnassingbe, quartier Avédji 
BP : 4241</t>
  </si>
  <si>
    <t>Oscar LANFRANCHI</t>
  </si>
  <si>
    <t xml:space="preserve">311, Rue des Evala, Djodjolé, Immeuble E-HUB </t>
  </si>
  <si>
    <t>secretariat.ministre@eau.gouv.tg</t>
  </si>
  <si>
    <t>Wénato BANKATI</t>
  </si>
  <si>
    <t>Quartier Administratif (Adawlato)
Rue Aklakou, Ancien immeuble du MEPSTA
01 BP : 324</t>
  </si>
  <si>
    <t xml:space="preserve">paqeebtogo@gmail.com  </t>
  </si>
  <si>
    <t>BILASSE Pyabalo</t>
  </si>
  <si>
    <t xml:space="preserve">pnpertogo@gmail.com </t>
  </si>
  <si>
    <t>Masséti LOUKA</t>
  </si>
  <si>
    <t>91 15 33 23 /
91 99 07 63</t>
  </si>
  <si>
    <t xml:space="preserve">70 42 05 26 / 
92 23 62 62 /                                                                                          96 93 93 10 </t>
  </si>
  <si>
    <t>22 20 46 64 / 
92 47 08 47</t>
  </si>
  <si>
    <t xml:space="preserve">22 23 49 00 </t>
  </si>
  <si>
    <t>93 86 56 00</t>
  </si>
  <si>
    <t>22 50 08 08 /
22 50 09 09</t>
  </si>
  <si>
    <t>22 20 33 68 /
90 29 08 53</t>
  </si>
  <si>
    <t>22 21 62 21</t>
  </si>
  <si>
    <t>22 53 14 01</t>
  </si>
  <si>
    <t xml:space="preserve">22 26 78 36 
22 26 79 37 </t>
  </si>
  <si>
    <t>93 20 25 10 / 
22 50 03 74</t>
  </si>
  <si>
    <t xml:space="preserve">22 21 87 92 </t>
  </si>
  <si>
    <t>91 28 02 75</t>
  </si>
  <si>
    <t>70 45 73 21</t>
  </si>
  <si>
    <t>Rue BIAGA, Avenue Kondona, Villa 176, Tokoin Forever</t>
  </si>
  <si>
    <t>175/ART&amp;P/DG/21</t>
  </si>
  <si>
    <t>Utilisatio dans le cadre d’un centre d’appel pour des communications vocales et des échanges de SMS pour des services de voting et des appels pour information sur numéro surtaxé</t>
  </si>
  <si>
    <t>052/ARCEP/DG/22</t>
  </si>
  <si>
    <t>Mise en place d’un centre d’appels au profit des abonnés (clients) de la société NEW WORLD TELEVISION S.A. pour avoir des informations nécessaires</t>
  </si>
  <si>
    <t>Délivrance par SMS aux abonnés pour le compte de ses clients des messages d’information et de publicité. Il met en place le service USSD pour offrir à ces derniers la possibilité de se désinscrire ou de s’inscrire pour la réception de ses messages</t>
  </si>
  <si>
    <t>052/ARCEP/DGDJPC/23</t>
  </si>
  <si>
    <t>Permettre à la société NUTRISOURCE TRAIDING TOGO SARL U d’interagir avec les partenaires sur le terrain</t>
  </si>
  <si>
    <t>006/ART&amp;P/DG/18</t>
  </si>
  <si>
    <t>Mise en place d’un service de libre appel dans le cadre du contrat « School Assur » au profit des élèves pour recevoir des informations en cas de sinistre</t>
  </si>
  <si>
    <t>205/ARCEP/DG/22</t>
  </si>
  <si>
    <t xml:space="preserve">80 80 20 20 </t>
  </si>
  <si>
    <t>Permettre aux consommateurs ainsi qu’à toute la population de dénoncer ou signaler certains abus de la part des conducteurs</t>
  </si>
  <si>
    <t>80 00 00 10</t>
  </si>
  <si>
    <t>Servant de Centre d'appel à l'OTR</t>
  </si>
  <si>
    <t>signalement de tout acte de corruption à l’OTR.</t>
  </si>
  <si>
    <t>076/ARCEP/DG/DJPC/24</t>
  </si>
  <si>
    <t>Utilisation dans le cadre du projet de renforcement de la société civile pour la promotion de la gouvernance inclusive dans les communes de la région des Savanes.</t>
  </si>
  <si>
    <t>022/ARCEP/DG/23</t>
  </si>
  <si>
    <t xml:space="preserve">81 81 81 81 </t>
  </si>
  <si>
    <t>Dédié au service clients de la société PREMIER TOGO SARLU et destiné à améliorer la satisfaction des joueurs de Premier Bet qui est une marque de pari sous licence LONATO.</t>
  </si>
  <si>
    <t>055/ARCEP/DG/DJPC/24</t>
  </si>
  <si>
    <t>Mise en place d’un mécanisme de gestion des plaintes (MGP) conformément au Plan d’Engagement Environnemental et Social (PEES).</t>
  </si>
  <si>
    <t>201/ARCEP/DG/22</t>
  </si>
  <si>
    <t>Attribution au Projet d’Amélioration de la Qualité et de l’Equité de l’Education de Base (PAQEEB) destiné à permettre une gestion efficace des préoccupations des bénéficiaires pendant leurs différentes interventions sur le terrain.</t>
  </si>
  <si>
    <t>086/ART&amp;P/DG/19</t>
  </si>
  <si>
    <t>80 00 00 16</t>
  </si>
  <si>
    <t>mise en place d’un service d’appel gratuit pour faciliter l’accès à l’information des populations rurales en vue de bénéficier des services financiers qu’offre le gouvernement togolais pour réduire la pauvreté en milieu rural</t>
  </si>
  <si>
    <t>050/ARCEP/DG/DJPC/24</t>
  </si>
  <si>
    <t>Zone portuaire
BP : 1225</t>
  </si>
  <si>
    <t>22 27 47 42 /
22 27 33 91</t>
  </si>
  <si>
    <t>152/ARCEP/DG/22</t>
  </si>
  <si>
    <t>80 00 00 18</t>
  </si>
  <si>
    <t>80 00 18 18</t>
  </si>
  <si>
    <t xml:space="preserve">Mise en place d’un centre d’appel par le Port Autonome de Lomé en vue de recevoir et traiter les demandes d’informations de ses partenaires. </t>
  </si>
  <si>
    <t>permettre aux clients du Port Autonome de Lomé de pouvoir s’informer sans frais auprès du service commercial</t>
  </si>
  <si>
    <t>2963 Rue de la chance, Agbalépédogan
BP : 1115</t>
  </si>
  <si>
    <t>infos@prudential.tg</t>
  </si>
  <si>
    <t>Justin Quam GBADAGO</t>
  </si>
  <si>
    <t>Quartier Atchanté, Place de la réconciliation
BP : 1349</t>
  </si>
  <si>
    <t>Simon-pierre GOUEM</t>
  </si>
  <si>
    <t xml:space="preserve">Sagbado Logoté non loin du carrefour OBENA
01 BP : 3815 </t>
  </si>
  <si>
    <t>secoursabalo@gmail.com</t>
  </si>
  <si>
    <t>ABALO Ahouangbeh F D</t>
  </si>
  <si>
    <t xml:space="preserve"> 22 51 06 07 / 
22 50 02 29</t>
  </si>
  <si>
    <t xml:space="preserve"> 22 53 59 00 /01/02</t>
  </si>
  <si>
    <t>92 63 71 08</t>
  </si>
  <si>
    <t>togo@tg.sanlam.com</t>
  </si>
  <si>
    <t>188/ARCEP/DG/22</t>
  </si>
  <si>
    <t>Service payant, destiné à permettre aux clients et/ou prospects de la société Prudential Beneficial Life Insurance de procéder aux souscriptions, règlement des primes et aux déclarations de sinistres en ligne</t>
  </si>
  <si>
    <t>189/ARCEP/DG/22</t>
  </si>
  <si>
    <t>service voix, gratuit, destiné à permettre à toute personne de contacter aisément SANLAM ASSURANCE TOGO S.A. et à faciliter l’accès au service d’assistance automobile qui est offert à ses assurés en cas de sinistre</t>
  </si>
  <si>
    <t>service d'assistance</t>
  </si>
  <si>
    <t>153/ARCEP/DG/222</t>
  </si>
  <si>
    <t>Attribution dans le cadre de la fourniture de service de transport sanitaire par ambulance des personnes malades, handicapées ou accidentées par la société SECOURS ABALO</t>
  </si>
  <si>
    <t>01 BP : 1023 Lomé</t>
  </si>
  <si>
    <t>22 20 38 14</t>
  </si>
  <si>
    <t>UNITE DE GESTION DES PROJETS</t>
  </si>
  <si>
    <t>ugptogo@yahoo.fr</t>
  </si>
  <si>
    <t>DODZRO Kossi</t>
  </si>
  <si>
    <t>156/ARCEP/DG/DJPC/24</t>
  </si>
  <si>
    <t>80 80 80 80</t>
  </si>
  <si>
    <t>Campagne de distribution de masse des moustiquaires imprégnées d'insecticide à Longue durée d'action</t>
  </si>
  <si>
    <t>Zone Industrielle, Route d'Aného, 08 BP 8535 Lomé</t>
  </si>
  <si>
    <t>Jonas DAOU</t>
  </si>
  <si>
    <t xml:space="preserve">Sise au 24, Rue des Equinoxes, Tokoin Séminaire
08 BP : 81 746 </t>
  </si>
  <si>
    <t xml:space="preserve">info@sogemef.com </t>
  </si>
  <si>
    <t>Sylvain Etey Tey AHADJI</t>
  </si>
  <si>
    <t>Sise au 3085 Boulevard Jean Paul II
BP : 3424, Hedzranawoe</t>
  </si>
  <si>
    <t xml:space="preserve">info@soleva.energy </t>
  </si>
  <si>
    <t>Kwadzo Sena AYENU</t>
  </si>
  <si>
    <t>23 avenue Nicolas Grunitzky 
01 BP : 2626</t>
  </si>
  <si>
    <t>laposte@laposte.tg</t>
  </si>
  <si>
    <t>Kwadzo Dzodzro KWASI</t>
  </si>
  <si>
    <t>Place des Martyrs, avenue des calais Bâtiment N°876 
BP : 8960 Lomé</t>
  </si>
  <si>
    <t xml:space="preserve">sotral@sotraltogo.com </t>
  </si>
  <si>
    <t>Komlan TINDANO</t>
  </si>
  <si>
    <t xml:space="preserve">Sise au Quartier Minamadou Agoè, face terrain Lycée Agoè
01 BP : 1275 Lomé 01 
</t>
  </si>
  <si>
    <t xml:space="preserve">info@suisco.net </t>
  </si>
  <si>
    <t>Abdel-Moutalibou Bayaille ADOYI</t>
  </si>
  <si>
    <t>22 27 20 00 
22 27 20 02</t>
  </si>
  <si>
    <t xml:space="preserve"> 22 20 15 95 / 
22 20 15 96 /                70 33 56 56</t>
  </si>
  <si>
    <t>90 04 72 62 / 
99 27 27 90</t>
  </si>
  <si>
    <t>22 21 44 03</t>
  </si>
  <si>
    <t xml:space="preserve"> 22 25 21 77 /
90 97 67 67 /                             90 99 21 77</t>
  </si>
  <si>
    <t>80 00 90 90</t>
  </si>
  <si>
    <t>017/ARCEP/DG/22</t>
  </si>
  <si>
    <t>Permettre aux clients de SOGEMEF S.A. d’effectuer diverses opérations sur leurs comptes via les opérateurs de téléphonie mobile.</t>
  </si>
  <si>
    <t>162/ARCEP/DG/DJPC/23</t>
  </si>
  <si>
    <t>Implémentation dans une application afin de permettre aux clients de la SOCIETE DES POSTES DU TOGO (LA POSTE) de pouvoir effectuer des opérations financières et des paiements de factures</t>
  </si>
  <si>
    <t>066/ARCEP/DG/DJPC/23</t>
  </si>
  <si>
    <t>Digitalisation des titres de transports de SOTRAL, sur son réseau de transport collectif urbain et la mise en place d’une plateforme qui va permettre à la population de payer leurs titres de bus par mobile money</t>
  </si>
  <si>
    <t>132/ARCEP/DG/21</t>
  </si>
  <si>
    <t>8998 / 8999</t>
  </si>
  <si>
    <t>Suivi scolaire des enfants, à consulter les résultats des examens scolaires. L'autre numéro est destiné aux jeux tombolas afin de faire gagner des bourses d’étude et de faire des réservations pour avoir des réductions sur les articles scolaires</t>
  </si>
  <si>
    <t>Utilisation pour les services voix pour la mise en place d’un service d’information et d’assistance à la clientèle de la société SOLEVA</t>
  </si>
  <si>
    <t>Quartier des Etoiles
BP : 92210</t>
  </si>
  <si>
    <t>julie.nicolas@sunna-design.fr</t>
  </si>
  <si>
    <t>Julie NICOLAS LAWSON</t>
  </si>
  <si>
    <t xml:space="preserve">togo.vie@sunu-group.com </t>
  </si>
  <si>
    <t>Razack FASSASSI</t>
  </si>
  <si>
    <t>Imm. SUNU, 812 Bvd du 13 janvier                                                                      BP : 495 Lomé -Togo</t>
  </si>
  <si>
    <t>Akuvie DAGADU Epse ADJAMAGBO</t>
  </si>
  <si>
    <t xml:space="preserve">Gbényédi Lomé 01B.P. 8439 </t>
  </si>
  <si>
    <t>Tokoin Gbonvié Rue, du garage central                                                        01 BP : 1016</t>
  </si>
  <si>
    <t>contact@teolis.biz</t>
  </si>
  <si>
    <t>Halima SIDIBE</t>
  </si>
  <si>
    <t>2800, Ave Jean Paul II, Novissi BP 4827 Lomé</t>
  </si>
  <si>
    <t>038/ARCEP/DG/DJPC/24</t>
  </si>
  <si>
    <t xml:space="preserve">Recueil des signalements de dysfonctionnements des lampadaires solaires installés dans le cadre du Projet d’Éclairage Public Solaire en milieu Rural (PEP’S Rural). </t>
  </si>
  <si>
    <t>016/ARCEP/DG/23</t>
  </si>
  <si>
    <t>Gestion des appels de la clientèle à travers un centre d’appels interne</t>
  </si>
  <si>
    <t>067/ART&amp;P/DG/16</t>
  </si>
  <si>
    <t>80 00 00 07</t>
  </si>
  <si>
    <t>Accompagnement et assistance des clients de la société SUNU en cas de survenance de sinistre</t>
  </si>
  <si>
    <t>jeux audiotels</t>
  </si>
  <si>
    <t>229/ARCEP/DG/21</t>
  </si>
  <si>
    <t>Mise en place d’un service voix servant d’assistance à la clientèle</t>
  </si>
  <si>
    <t>82 00</t>
  </si>
  <si>
    <t>Secourisme d'urgence aux bléssés</t>
  </si>
  <si>
    <t>8293 à 8295 
80 00 99 99</t>
  </si>
  <si>
    <t>Avenue du 24 Janvier Immeuble CFAO
B.P : 924 Lomé - Togo</t>
  </si>
  <si>
    <t xml:space="preserve">22 22 66 11
22 22 59 00     </t>
  </si>
  <si>
    <t>Pierre-Antoine LEGAGNEUR</t>
  </si>
  <si>
    <t>22 21 10 34 /
22 21 17 57</t>
  </si>
  <si>
    <t xml:space="preserve">22 38 95 65 </t>
  </si>
  <si>
    <t>92 80 73 53</t>
  </si>
  <si>
    <t>22 26 44 33
22 26 96 26</t>
  </si>
  <si>
    <t xml:space="preserve">22 21 57 20 / 
70 59 77 73 </t>
  </si>
  <si>
    <t xml:space="preserve">22 21 36 56 </t>
  </si>
  <si>
    <t>065/ARCEP/DG/DJPC/24</t>
  </si>
  <si>
    <t>717, 718, 719, 720</t>
  </si>
  <si>
    <t>Regroupement des services offerts aux abonnés entreprises de l’opérateur Togo Cellulaire, dans un portefeuille unique</t>
  </si>
  <si>
    <t xml:space="preserve">mise en place d’un service à valeur ajoutée dénommé JEU FAN FOOT permettant aux abonnés de Togo Cellulaire de répondre aux questions afin de gagner de nombreux lots. </t>
  </si>
  <si>
    <t>168/ARCEP/DG/DJPC/23</t>
  </si>
  <si>
    <t>714, 715, 716</t>
  </si>
  <si>
    <t>Utilisation dans le cadre de la fourniture des services de téléphonie mobile de la société Togo Cellulaire</t>
  </si>
  <si>
    <t>115/ARCEP/DG/DJPC/23</t>
  </si>
  <si>
    <t>Mise en place d’un service à valeur ajoutée dénommé Actu Sports permettant aux abonnés de Togo Cellulaire de suivre l’actualité des matchs et actions des joueurs</t>
  </si>
  <si>
    <t>Tarik BOUDIAF</t>
  </si>
  <si>
    <t>001/ARCEP/DG/23</t>
  </si>
  <si>
    <t>710, 711, 712, 713</t>
  </si>
  <si>
    <t>Paulin ALAZARD</t>
  </si>
  <si>
    <t>133/ARCEP/DG/22</t>
  </si>
  <si>
    <t>Utilisation par la population pour dénoncer le non-respect des termes des offres Tmoney</t>
  </si>
  <si>
    <t>084/ARCEP/DG/22</t>
  </si>
  <si>
    <t>Bloc 709</t>
  </si>
  <si>
    <t>083/ARCEP/DG/22</t>
  </si>
  <si>
    <t>Utilisation pour le signalement des cas de vols et autres formes de dégradation commis sur les ouvrages et sites des sociétés Togo Télécom et Togo Cellulaire.</t>
  </si>
  <si>
    <t>104/ARCEP/DG/21</t>
  </si>
  <si>
    <t>Blocs 706, 707, 708</t>
  </si>
  <si>
    <t>099/ARCEP/DG/21</t>
  </si>
  <si>
    <t>Fourniture des services clients de la société Togo Cellulaire</t>
  </si>
  <si>
    <t>Affoh ATCHA-DEDJI</t>
  </si>
  <si>
    <t>085/ART&amp;P/DG/18</t>
  </si>
  <si>
    <t>70, 90 à 93</t>
  </si>
  <si>
    <t xml:space="preserve">Blocs 90, 91, 92 et 93                                                                                                               </t>
  </si>
  <si>
    <t xml:space="preserve">Bloc 936     </t>
  </si>
  <si>
    <t>Bloc 937</t>
  </si>
  <si>
    <t>026/ART&amp;P/DG/16</t>
  </si>
  <si>
    <t>Bloc 938</t>
  </si>
  <si>
    <t>053/ART&amp;P/DG/16</t>
  </si>
  <si>
    <t>Bloc 939</t>
  </si>
  <si>
    <t>105/ART&amp;P/DG/16</t>
  </si>
  <si>
    <t>Blocs 700,701,702, 703,705 et 705</t>
  </si>
  <si>
    <t xml:space="preserve">Avenue Nicolas Grunitzky
BP: 333   </t>
  </si>
  <si>
    <t xml:space="preserve">22 21 44 01
22 21 03 73   </t>
  </si>
  <si>
    <t>spdgtgt@togotelecom.tg</t>
  </si>
  <si>
    <t>017/ARCEP/DG/DJPC/24</t>
  </si>
  <si>
    <t>Assurer la communication entre les techniciens de Togo télécom et le Back office</t>
  </si>
  <si>
    <t>117/ART&amp;P/DG/18</t>
  </si>
  <si>
    <t>Blocs 22 à 27</t>
  </si>
  <si>
    <t>Atafeitom TAGBA</t>
  </si>
  <si>
    <t>Blocs 222 à 227; 232; 233; 244; 245; 255; 266; 267 et 277</t>
  </si>
  <si>
    <t>086/ART&amp;P/DG/16</t>
  </si>
  <si>
    <t>Blocs 22, 23, 24, 25, 26, 27</t>
  </si>
  <si>
    <t>BOA TOGO</t>
  </si>
  <si>
    <t>CAGECFI</t>
  </si>
  <si>
    <t xml:space="preserve">Sise 409 rue Konfess
Quartier Tokoin - Tamè, 03 BP 31041
</t>
  </si>
  <si>
    <t>cagecfi@cagecfi.com</t>
  </si>
  <si>
    <t>HOUNDJAGO Kodjo Amèvo</t>
  </si>
  <si>
    <t>20, avenue Sylvanus Olympio                                                      BP : 3302</t>
  </si>
  <si>
    <t>ecobanktg@ecobank.com</t>
  </si>
  <si>
    <t>DIAKITE Mamady</t>
  </si>
  <si>
    <t>KOKOUMEY Fedi</t>
  </si>
  <si>
    <t>22 50 53 25 /
90 44 43 43</t>
  </si>
  <si>
    <t>reseau@fucec-togo.com</t>
  </si>
  <si>
    <t>TOUBI REDOU</t>
  </si>
  <si>
    <t xml:space="preserve">22 53 62 62 </t>
  </si>
  <si>
    <t xml:space="preserve"> 22 50 53 25 /
90 44 43 42</t>
  </si>
  <si>
    <t>22 26 84 61 /                                                                    
90 05 38 75</t>
  </si>
  <si>
    <t>22 21 63 56
22 21 42 37</t>
  </si>
  <si>
    <t>22 21 06 32
22 22 25 70</t>
  </si>
  <si>
    <t>MPENIT</t>
  </si>
  <si>
    <t>01 BP : 3679</t>
  </si>
  <si>
    <t>22 21 25 79</t>
  </si>
  <si>
    <t>cabinet.ministre@postel.gouv.tg / secretariat.ministre@numerique.gouv.tg</t>
  </si>
  <si>
    <t>820 / 824</t>
  </si>
  <si>
    <t>identifier les agriculteurs et offrir des services de location de tracteurs agricoles dans le cadre du projet Agri-PME</t>
  </si>
  <si>
    <t>Utilisation pour la mise en service d’une plateforme d’analyse et de traitement d’informations au moyen d’un dispositif afin de rapprocher les villages et cantons de l’administration centrale dans le cadre du projet e-village</t>
  </si>
  <si>
    <t xml:space="preserve">Lancement des produits digitaux </t>
  </si>
  <si>
    <t>174/ART&amp;P/DG/20</t>
  </si>
  <si>
    <t xml:space="preserve">Utilisation dans le cadre du déploiement des services innovants du centre d’inclusion numérique auprès des opérateurs de téléphonie pour la commercialisation des services de micro assurances par mobile. </t>
  </si>
  <si>
    <t xml:space="preserve">Service voix de centre d’appel, un service SMS et un service USSD dans le cadre de l’exploitation de la plate forme du projet E-AgriBusiness au bénéfice des agriculteurs sur toute l’étendue du territoire national afin de leur mettre à disposition des informations utiles. </t>
  </si>
  <si>
    <t>026/ART&amp;P/DG/20</t>
  </si>
  <si>
    <t>Utilisation dans le cadre de la mise en place d’une plateforme USSD-Banking par CAGECFI au profit de ses clients du Togo qui sont des institutions de microfinance.</t>
  </si>
  <si>
    <t>Mise en place d'un serveur de diffusion de SMS en vue de dévélopper les services de campagnes marketing, d'alertes, de sondage, de sensibilisaton et d'autres services commerciaux</t>
  </si>
  <si>
    <t>098/ART&amp;P/DG/17</t>
  </si>
  <si>
    <t>Permettre à ses clients ayant un abonnement de service de téléphonie mobile au Togo, d’accéder à la plate forme de service de la banque en vue de bénéficier d’un service bancaire.</t>
  </si>
  <si>
    <t>070/ART&amp;P/DG/20</t>
  </si>
  <si>
    <t>Connexion SMS et de code USSD pour l’accès aux services financiers numériques des membres et autres usagers des Coopec du réseau de la FUCEC-TOGO sur l’ensemble du territoire togolais.</t>
  </si>
  <si>
    <t>094/ART&amp;P/DG/20</t>
  </si>
  <si>
    <t xml:space="preserve">Sis au 175, Avenue Kondona 
1 BP : 3485 </t>
  </si>
  <si>
    <t>22 26 78 36 / 
22 26 79 37</t>
  </si>
  <si>
    <t xml:space="preserve">togo.co@plan-international.org </t>
  </si>
  <si>
    <t>018/ARCEP/DG/22</t>
  </si>
  <si>
    <t>Utilisation dans le cadre de la mise en œuvre du projet de digitalisation des activités de Plan International Togo et pour le déploiement de son service de E-banking pour les communautés assistées. L’usage de ce numéro facilitera les activités des Groupes</t>
  </si>
  <si>
    <t>Mise en place d’une base de données centrale, nationale, multisectorielle intégrée</t>
  </si>
  <si>
    <t>Permettre à ses clients d'accéder à leur plateforme de services bancaires.</t>
  </si>
  <si>
    <t xml:space="preserve">spdgtgt@togotelecom.tg </t>
  </si>
  <si>
    <t>040/ARCEP/DG/20</t>
  </si>
  <si>
    <t>Création d’un canal USSD en vue de permettre la disponibilité des offres et services mobile money (Tmoney)</t>
  </si>
  <si>
    <t>061/ARCEP/DG/22</t>
  </si>
  <si>
    <t>au profit des abonnés de la société Togo Cellulaire, pour servir de portail permettant de regrouper l’ensemble des services ci-après : 
- Mon offre
- Forfaits Internet
- Forfaits mixtes
- Forfaits voix
- Roaming &amp; International
- Acheter pour autres
- Services
- Communauté Jeune
- Mon compte</t>
  </si>
  <si>
    <t>HOSTEUR</t>
  </si>
  <si>
    <t>NETMASTER</t>
  </si>
  <si>
    <t>IDS TECHNOLOGIE</t>
  </si>
  <si>
    <t>sise au 67, cours Mirabeau, 13100 Aix-en-provence</t>
  </si>
  <si>
    <t xml:space="preserve">info@hosteur.com  laurent@hosteur.com </t>
  </si>
  <si>
    <t>Laurent ESCART</t>
  </si>
  <si>
    <t>1, rue de l’informatique Aflao Avenou</t>
  </si>
  <si>
    <t>Ayikido P. S. NOAGBODJI</t>
  </si>
  <si>
    <t>sise à Agbalepédogan, Immeuble numéro 1031, 02 BP 20158 Lomé</t>
  </si>
  <si>
    <t>ids@idstechnologie.com</t>
  </si>
  <si>
    <t>22 26 03 58
22 26 09 25</t>
  </si>
  <si>
    <t xml:space="preserve"> + 00 33 08 99 69 00 19/
90 03 04 84 </t>
  </si>
  <si>
    <t>Bureau d’enregistrement ou Registrar pour l’enregistrement ou la vente et le renouvellement des noms de domaine Internet en «.tg » pour le compte de ses clients, dans le respect de la politique tarifaire fixée par le gestionnaire administratif</t>
  </si>
  <si>
    <t>Honoré AFOLABI</t>
  </si>
  <si>
    <t xml:space="preserve">22 BP : 400 </t>
  </si>
  <si>
    <t xml:space="preserve">91 05 16 74  </t>
  </si>
  <si>
    <t>hbocquet@hbocquet.com</t>
  </si>
  <si>
    <t>055/ART&amp;P/DG/16</t>
  </si>
  <si>
    <t>Fréquences (MHz) / Indicatif d'appel (pour radio amteur)</t>
  </si>
  <si>
    <t>5V7HB</t>
  </si>
  <si>
    <t>Site d'émission</t>
  </si>
  <si>
    <t>Lomé</t>
  </si>
  <si>
    <t>David BERAN</t>
  </si>
  <si>
    <t>Hervé Jean BOCQUET</t>
  </si>
  <si>
    <t>Joël BOISRAUD</t>
  </si>
  <si>
    <t>Gabriela DREYER</t>
  </si>
  <si>
    <t>Franck-Michael DREYER</t>
  </si>
  <si>
    <t>5, rue Assiré, Immeuble Saint Jean Nukafu</t>
  </si>
  <si>
    <t xml:space="preserve"> + 228 90 45 00 05</t>
  </si>
  <si>
    <t>55 rue de l'Egalité                                 36 130 Déols                                                                    France</t>
  </si>
  <si>
    <t>joel.boisraud@wanadoo.fr</t>
  </si>
  <si>
    <t xml:space="preserve"> + 49 38 82 28 25 588</t>
  </si>
  <si>
    <t>family.dreyer@t-online.de</t>
  </si>
  <si>
    <t xml:space="preserve"> + 49 38 82 28 25 589</t>
  </si>
  <si>
    <t xml:space="preserve">Mecklenburger Str. 16                                                                                         23936 Testorf-Steinfort                                                  Allemagne                                                                                                      S/C HOUNSINOU Mike                                                      VLC, BP : 991 Lomé                                                                                              22 27 48 18 /
22 27 62 10                                                           </t>
  </si>
  <si>
    <t xml:space="preserve"> + 33 06 82 53 64 36</t>
  </si>
  <si>
    <t>Mecklenburger Str. 16                                                                                         23936 Testorf-Steinfort                                                  Allemagne                                                                                                      S/C HOUNSINOU Mike                                                      VLC, BP : 991                                                                                               Tél : + 228 22 27 48 18 / 
22 27 62 10                                                           Lomé</t>
  </si>
  <si>
    <t>antsat@atlas.cz</t>
  </si>
  <si>
    <t>5V7DB</t>
  </si>
  <si>
    <t>Sagbado (Lomé)</t>
  </si>
  <si>
    <t>04/ART&amp;P/DG/DT/14</t>
  </si>
  <si>
    <t>035/ART&amp;P/DG/17</t>
  </si>
  <si>
    <t>049/ART&amp;P/DG/13</t>
  </si>
  <si>
    <t>007/ART&amp;P/DG/16</t>
  </si>
  <si>
    <t>006/ART&amp;P/DG/16</t>
  </si>
  <si>
    <t>5V7BJ</t>
  </si>
  <si>
    <t>5V7GD</t>
  </si>
  <si>
    <t>5V7FMD</t>
  </si>
  <si>
    <t>Hôtel SAFARI Agbodrafo</t>
  </si>
  <si>
    <t xml:space="preserve">Baldur DROBNICA </t>
  </si>
  <si>
    <t>Zedernweg 6,                                                            50127 Gergheim,                                                                                                                                                  Allemagne</t>
  </si>
  <si>
    <t xml:space="preserve">  + 49 22 71 92 589</t>
  </si>
  <si>
    <t>dj6si@t-online.de</t>
  </si>
  <si>
    <t>005/ART&amp;P/DG/16</t>
  </si>
  <si>
    <t>033/ART&amp;P/DG/15</t>
  </si>
  <si>
    <t>5V7BD</t>
  </si>
  <si>
    <t xml:space="preserve">Johan Berend Christian HARDERS </t>
  </si>
  <si>
    <t>Kalckreuthweg 17
22607, Hambourg Allemagne</t>
  </si>
  <si>
    <t xml:space="preserve"> + 49 40 890 4474</t>
  </si>
  <si>
    <t>dj8nk@hotmail.com</t>
  </si>
  <si>
    <t>Armin IRLACHER</t>
  </si>
  <si>
    <t xml:space="preserve">Pirach 10D-83308 Trostberg                               Allemagne                                                                                                 S/C Mme ETOU - MÜLLER Akossiwoa                                                                                                                   </t>
  </si>
  <si>
    <t xml:space="preserve"> + 49 171 6934666                                                + 228 92 0070 54                                                            + 228 91 88 47 81     </t>
  </si>
  <si>
    <t>info@c-h-m.de</t>
  </si>
  <si>
    <t>Andrew Thomas JUSTISON</t>
  </si>
  <si>
    <t xml:space="preserve">BP : 10
Mango - Togo
</t>
  </si>
  <si>
    <t xml:space="preserve">ambassadorhu@gmail.com  </t>
  </si>
  <si>
    <t>Helmut Rudolf KÖNIG</t>
  </si>
  <si>
    <t xml:space="preserve">Dietwies 5 D-83413 Fridolfing                                                       Allemagne                                                                                   S/C Mme ETOU - MÜLLER Akossiwoa </t>
  </si>
  <si>
    <t xml:space="preserve"> + 49 8684 856                                                                                                                                                                                                                          + 228 92 0070 54                                                        + 228 91 88 47 81  </t>
  </si>
  <si>
    <t xml:space="preserve">Eric Rober  Guy LUCAS </t>
  </si>
  <si>
    <t xml:space="preserve">242 route de la Proutière, 44330 Mouzillon, France
Hôtel Fleuron, Bd du 30 août, Adidogomé </t>
  </si>
  <si>
    <t xml:space="preserve"> + 33 687983994</t>
  </si>
  <si>
    <t xml:space="preserve">5lcx@orange.fr </t>
  </si>
  <si>
    <t>Philippe METIVER</t>
  </si>
  <si>
    <t xml:space="preserve">137/5 rue des Etats -Unis 36000 Château roux                                                            France                                             </t>
  </si>
  <si>
    <t xml:space="preserve"> + 06 82 68 43 98</t>
  </si>
  <si>
    <t>phi5mv@yahoo.fr</t>
  </si>
  <si>
    <t>Michal MICHALAK</t>
  </si>
  <si>
    <t xml:space="preserve">OS. Niepoleglosci 10/29                                       62 - 400 Slupca                                                        Poland                                                                                        </t>
  </si>
  <si>
    <t>truckrainbow@gmail.com</t>
  </si>
  <si>
    <t>Philip Carl Mc MILLEN</t>
  </si>
  <si>
    <t>BP : 310 Kpalimé - Togo</t>
  </si>
  <si>
    <t>Pavel SINOR</t>
  </si>
  <si>
    <t>V STIHLACH 1311 PRAHA 4 C2 14200 CZECH REPUBLIC</t>
  </si>
  <si>
    <t xml:space="preserve"> + 42 06 08 87 24 82</t>
  </si>
  <si>
    <t>ok1fps@seznam.cz</t>
  </si>
  <si>
    <t>Petr SPACIL</t>
  </si>
  <si>
    <t>S/C hôtel le Lac Agbodrafo                                                                                                                                                                                                                                                                                                                                                                                                                                                                                                                                                                                    ou                                                                                                                                                                                                                                                                                                                                                                                                                                                                                                      ZA STEPNICI 325 Rifka 252 03 CZECH REPUBLIC</t>
  </si>
  <si>
    <t>p.spacil@ctipro.cz</t>
  </si>
  <si>
    <t xml:space="preserve">Marc STELLA </t>
  </si>
  <si>
    <t>13, Avenue Mama Fousseni
BP 337 Lomé - Togo</t>
  </si>
  <si>
    <t>+228 93 68 76 28</t>
  </si>
  <si>
    <t>ambassde.marc@yahoo.fr</t>
  </si>
  <si>
    <t>Vasily SUKHANOV</t>
  </si>
  <si>
    <t xml:space="preserve">ul. Pobedy 5-33
Obninsk, 249037, Russia </t>
  </si>
  <si>
    <t>ra1zz@mail.ru</t>
  </si>
  <si>
    <t>Alain THOISY</t>
  </si>
  <si>
    <t>Le Prédaissy 10160</t>
  </si>
  <si>
    <t xml:space="preserve"> + 33 6 14 89 89 89</t>
  </si>
  <si>
    <t>Peter Müller WERNER</t>
  </si>
  <si>
    <t xml:space="preserve">Plattenberg 3 D-84508 Burgkirchen                                                                          S/C Mme ETOU - MÜLLER Akossiwoa    </t>
  </si>
  <si>
    <t xml:space="preserve"> + 49 8679 969153</t>
  </si>
  <si>
    <t>Daniel EBERLI</t>
  </si>
  <si>
    <t>Leitender Arzt UniveritätsSpital Zürich
Frauenklinikstrasse 10
8091 Zürich Switzerland</t>
  </si>
  <si>
    <t xml:space="preserve">  + 33 41 44 255 96 19
 + 41 44 255 54 40</t>
  </si>
  <si>
    <t xml:space="preserve">daniel.eberli@usz.ch  </t>
  </si>
  <si>
    <t>042/ART&amp;P/DG/20</t>
  </si>
  <si>
    <t>036/ARCEP/DG/21</t>
  </si>
  <si>
    <t>5VDE</t>
  </si>
  <si>
    <t>Lomé / Kpalimé / Kara</t>
  </si>
  <si>
    <t>John Bourke EVERMAN</t>
  </si>
  <si>
    <t>Ambassade des USA à Lomé                                             Cité OUA, Villa 70                                                                                      Lomé</t>
  </si>
  <si>
    <t>5V1JE</t>
  </si>
  <si>
    <t>Cité OUA</t>
  </si>
  <si>
    <t>185/ART&amp;P/DG/17</t>
  </si>
  <si>
    <t>Prete FRANCO</t>
  </si>
  <si>
    <t>S/C ADADZI Kodjo Agbessi 
Maison ADADZI face Hôtel IZE</t>
  </si>
  <si>
    <t>91 05 56 21</t>
  </si>
  <si>
    <t>S/C AMOUZOU - N Koffi Coco                         BP : 80 Kpalimé</t>
  </si>
  <si>
    <t>90 04 92 73</t>
  </si>
  <si>
    <t>5V7V / 5V7DX</t>
  </si>
  <si>
    <t>Kpalimé - Togo</t>
  </si>
  <si>
    <t>074/ART&amp;P/DG/17</t>
  </si>
  <si>
    <t>002/ART&amp;P/DG/DT/12</t>
  </si>
  <si>
    <t>043/ART&amp;P/DG/12</t>
  </si>
  <si>
    <t>Robert GRÖSCH</t>
  </si>
  <si>
    <t xml:space="preserve">Am Kriegerkreuz 2 D-83416 Fridolfing       Allemagne                                                                                                         S/C Mme ETOU - MÜLLER Akossiwoa  </t>
  </si>
  <si>
    <t xml:space="preserve"> + 49 8684 647</t>
  </si>
  <si>
    <t>030/ART&amp;P/DG/16</t>
  </si>
  <si>
    <t>5V7BY</t>
  </si>
  <si>
    <t>Kpémé</t>
  </si>
  <si>
    <t>Wim August M. HAMBLOK</t>
  </si>
  <si>
    <t>Waaltjes 8, 3920
Lommet                                                Belgique</t>
  </si>
  <si>
    <t>+ 32 473 30 49 86</t>
  </si>
  <si>
    <t>wim.hamblok@telenet.be</t>
  </si>
  <si>
    <t>144/ART&amp;P/DG/15</t>
  </si>
  <si>
    <t>5V7TH</t>
  </si>
  <si>
    <t>051/ART&amp;P/DG/13</t>
  </si>
  <si>
    <t>5V7JH</t>
  </si>
  <si>
    <t>032/ART&amp;P/DG/15</t>
  </si>
  <si>
    <t>91 91 93 63</t>
  </si>
  <si>
    <t>91 75 06 02</t>
  </si>
  <si>
    <t>5V7DL</t>
  </si>
  <si>
    <t>5VJA</t>
  </si>
  <si>
    <t>5V7D</t>
  </si>
  <si>
    <t xml:space="preserve">5V23LE </t>
  </si>
  <si>
    <t>5V7MP</t>
  </si>
  <si>
    <t>5V7MI</t>
  </si>
  <si>
    <t>5V7PC</t>
  </si>
  <si>
    <t>5V7PS</t>
  </si>
  <si>
    <t>Mango</t>
  </si>
  <si>
    <t>Adidogomé (Lomé)</t>
  </si>
  <si>
    <t>028/ART&amp;P/DG/16</t>
  </si>
  <si>
    <t>033/ARCEP/DG/21</t>
  </si>
  <si>
    <t>029:ART1P/DG/16</t>
  </si>
  <si>
    <t>017/ARCEP/DG/23</t>
  </si>
  <si>
    <t>050/ART&amp;P/DG/13</t>
  </si>
  <si>
    <t>042/ART&amp;P/DG/15</t>
  </si>
  <si>
    <t>145/ART&amp;P/DG/15</t>
  </si>
  <si>
    <t>05/ART&amp;P/DG/DT/14</t>
  </si>
  <si>
    <t>5V7ST</t>
  </si>
  <si>
    <t>06/ART&amp;P/DG/DT/14</t>
  </si>
  <si>
    <t>Agbodrafo</t>
  </si>
  <si>
    <t>036/ART&amp;P/DG/17</t>
  </si>
  <si>
    <t>5V7P</t>
  </si>
  <si>
    <t>5V7SM</t>
  </si>
  <si>
    <t xml:space="preserve">5V7RU </t>
  </si>
  <si>
    <t>5V7EI</t>
  </si>
  <si>
    <t>5V7B</t>
  </si>
  <si>
    <t>018/ART&amp;P/DG/15</t>
  </si>
  <si>
    <t>049/ARCEP/DG/22</t>
  </si>
  <si>
    <t>036/ART&amp;P/DG/19</t>
  </si>
  <si>
    <t>031/ART1P/DG/16</t>
  </si>
  <si>
    <t>Ambassade de France</t>
  </si>
  <si>
    <t>Gatigblé et Gbatope</t>
  </si>
  <si>
    <t>Lomé (Hôtel Ramatou - Baguida)</t>
  </si>
  <si>
    <t xml:space="preserve">Fréquences Assignées (MHz) </t>
  </si>
  <si>
    <t>AL HAQ</t>
  </si>
  <si>
    <t xml:space="preserve">BP 478                                                                  Agoè Zongo </t>
  </si>
  <si>
    <t>Moutiou A. DOMINGO</t>
  </si>
  <si>
    <t>AL ISLAM</t>
  </si>
  <si>
    <t>BP : 451 Kpalimé</t>
  </si>
  <si>
    <t xml:space="preserve">Kédjeri OURO-GBELEOU </t>
  </si>
  <si>
    <t>AMITIE ENTRE LES PEUPLES</t>
  </si>
  <si>
    <t>Atsou EDO-KOKOU</t>
  </si>
  <si>
    <t>ATLANTIC FM</t>
  </si>
  <si>
    <t>Kossi DOUHADJI</t>
  </si>
  <si>
    <t>AZUR ANIE</t>
  </si>
  <si>
    <t>BP : 40 Anié</t>
  </si>
  <si>
    <t xml:space="preserve">Essozolam ATANA </t>
  </si>
  <si>
    <t>BARK FM</t>
  </si>
  <si>
    <t>Mantöde DE POUKN</t>
  </si>
  <si>
    <t>BBC AFRIQUE</t>
  </si>
  <si>
    <t>SEMILINKO Félix</t>
  </si>
  <si>
    <t>BETHEL</t>
  </si>
  <si>
    <t>Emindédji MADOH</t>
  </si>
  <si>
    <t>BONNE NOUVELLE</t>
  </si>
  <si>
    <t>BRIDGE FM</t>
  </si>
  <si>
    <t>Vogan, quartier Novissikomé                                                                                                                                                               Préfecture de Vo</t>
  </si>
  <si>
    <t>CARRE JEUNES</t>
  </si>
  <si>
    <t>NABIOULIWA Dadja</t>
  </si>
  <si>
    <t>CENTRALE FM</t>
  </si>
  <si>
    <t>Napo N. TAKASSI KIKPA</t>
  </si>
  <si>
    <t>CITADELLE</t>
  </si>
  <si>
    <t>BP : 56 Vogan</t>
  </si>
  <si>
    <t xml:space="preserve">Amegnon TIASSOU </t>
  </si>
  <si>
    <t>COSMOS</t>
  </si>
  <si>
    <t>BP : 53 Sotouboua</t>
  </si>
  <si>
    <t>COURTOISIE</t>
  </si>
  <si>
    <t>BP : 89 Dapaong</t>
  </si>
  <si>
    <t xml:space="preserve">Adjo TADJELA </t>
  </si>
  <si>
    <t>DADJE</t>
  </si>
  <si>
    <t>Canton de Tado - Qtier Dome (Préf. Du Moyen-Mono)                                                 BP : 22 T ohoun</t>
  </si>
  <si>
    <t>Viwoto SOSSOU</t>
  </si>
  <si>
    <t>DAPAONG</t>
  </si>
  <si>
    <t>DAWUL</t>
  </si>
  <si>
    <t>DELTA SANTE</t>
  </si>
  <si>
    <t>Aného -Togo</t>
  </si>
  <si>
    <t>Kouassi Ampah JOHNSON</t>
  </si>
  <si>
    <t>DOUFELGOU FM</t>
  </si>
  <si>
    <t>Aflao – Gakli, Djidjolé non loin de l’EPP
01 BP : 193</t>
  </si>
  <si>
    <t>Laméga Badjanko FINTAKPA</t>
  </si>
  <si>
    <t>DUNENYO</t>
  </si>
  <si>
    <t xml:space="preserve">BP : 03 Ahépé Kpowla 
Route de Kpéssékopé                                                                                                                        </t>
  </si>
  <si>
    <t>DJISSENOU Kodjo</t>
  </si>
  <si>
    <t>EBENEZER</t>
  </si>
  <si>
    <t>Kwasi Senanu-Mawuko</t>
  </si>
  <si>
    <t>BP :  632 Kara</t>
  </si>
  <si>
    <t>EPHPHATA</t>
  </si>
  <si>
    <t>Kossi O. Unabuè ADZADO</t>
  </si>
  <si>
    <t xml:space="preserve">Mawuli AWANYO </t>
  </si>
  <si>
    <t>EPSILON FM</t>
  </si>
  <si>
    <t>BP : 8345</t>
  </si>
  <si>
    <t>Xavier ALLADO</t>
  </si>
  <si>
    <t>ESPERANCE</t>
  </si>
  <si>
    <t>Alassani Alimyaou FAMBARE</t>
  </si>
  <si>
    <t>ETINCELLE</t>
  </si>
  <si>
    <t xml:space="preserve">BP : 35 Blitta </t>
  </si>
  <si>
    <t xml:space="preserve">Tommotoki YAKE </t>
  </si>
  <si>
    <t>EVANGILE ALBARKA</t>
  </si>
  <si>
    <t>BP : 864 Sokodé</t>
  </si>
  <si>
    <t xml:space="preserve">Pasteur  William Walte C. AMES </t>
  </si>
  <si>
    <t>EVANGILE JVA</t>
  </si>
  <si>
    <t>EXCELSIOR</t>
  </si>
  <si>
    <t>FIRMAMENT FM</t>
  </si>
  <si>
    <t>Agou-Gadzépé, Face au dépôt de pharmacie Doxa</t>
  </si>
  <si>
    <t>Kuaku Mawuena ATITSO</t>
  </si>
  <si>
    <t>FRATERNITE NOVISSI</t>
  </si>
  <si>
    <t>FREQUENCE 1</t>
  </si>
  <si>
    <t>BP : 81104</t>
  </si>
  <si>
    <t xml:space="preserve">Kouanvi SODJI </t>
  </si>
  <si>
    <t>GK FM</t>
  </si>
  <si>
    <t>Yawo Agbessi TSOGBE</t>
  </si>
  <si>
    <t>HIT RADIO</t>
  </si>
  <si>
    <t>HORIZON</t>
  </si>
  <si>
    <t>BP : 124 Tsévié</t>
  </si>
  <si>
    <t xml:space="preserve">Kossi Kpobli TOGBE </t>
  </si>
  <si>
    <t>ITIESSI FM</t>
  </si>
  <si>
    <t>Rue de la Radio - Amlamé (Préf. de l'Amou) - Togo</t>
  </si>
  <si>
    <t>Koffi D. BOKOR</t>
  </si>
  <si>
    <t>JABAL' NOUR</t>
  </si>
  <si>
    <t>Tokoin SOTED - Lomé</t>
  </si>
  <si>
    <t>Salé Maradi DAN-MEROGO</t>
  </si>
  <si>
    <t>Modesto MESSAVUSSU - AKUE</t>
  </si>
  <si>
    <r>
      <t>K</t>
    </r>
    <r>
      <rPr>
        <sz val="10"/>
        <color indexed="59"/>
        <rFont val="Arial"/>
        <family val="2"/>
      </rPr>
      <t>o</t>
    </r>
    <r>
      <rPr>
        <sz val="10"/>
        <color indexed="8"/>
        <rFont val="Arial"/>
        <family val="2"/>
      </rPr>
      <t>djo ATCHO</t>
    </r>
  </si>
  <si>
    <r>
      <t>BP : 512 Sokodé</t>
    </r>
    <r>
      <rPr>
        <sz val="10"/>
        <color indexed="8"/>
        <rFont val="Arial"/>
        <family val="2"/>
      </rPr>
      <t xml:space="preserve"> </t>
    </r>
  </si>
  <si>
    <t>22 22 01 06</t>
  </si>
  <si>
    <t>24 41 12 92</t>
  </si>
  <si>
    <t>90 87 38 88</t>
  </si>
  <si>
    <t>22 21 10 10</t>
  </si>
  <si>
    <t>90 06 89 15</t>
  </si>
  <si>
    <t>22 22 19 24</t>
  </si>
  <si>
    <t xml:space="preserve"> 90 10 41 48 
/ 90 22 77 02 / 99 35 36 28</t>
  </si>
  <si>
    <t>22 50 77 44</t>
  </si>
  <si>
    <t>23  33 10 60</t>
  </si>
  <si>
    <t xml:space="preserve"> 90 97 76 60</t>
  </si>
  <si>
    <t>91 98 66 56</t>
  </si>
  <si>
    <t>23 31 05 73</t>
  </si>
  <si>
    <t xml:space="preserve">22 25 87 54 / 
96 60 03 03  </t>
  </si>
  <si>
    <t>90 32 45 64</t>
  </si>
  <si>
    <t>22 21 63 73 /                    22 21 85 54</t>
  </si>
  <si>
    <t>220/ARCEP/DG/21</t>
  </si>
  <si>
    <t>015/ART&amp;P/DG/20</t>
  </si>
  <si>
    <t>070/ART&amp;P/DG/18</t>
  </si>
  <si>
    <t>001/ARCEP/DG/21</t>
  </si>
  <si>
    <t>179ART&amp;P/DG/20</t>
  </si>
  <si>
    <t xml:space="preserve">99.10 </t>
  </si>
  <si>
    <t>88;7</t>
  </si>
  <si>
    <t>89.1</t>
  </si>
  <si>
    <t>95.9</t>
  </si>
  <si>
    <t>91.1</t>
  </si>
  <si>
    <t>97.5</t>
  </si>
  <si>
    <t>107.7</t>
  </si>
  <si>
    <t>98.7</t>
  </si>
  <si>
    <t>104.5</t>
  </si>
  <si>
    <t>103.1</t>
  </si>
  <si>
    <t>101.7</t>
  </si>
  <si>
    <t>93.5</t>
  </si>
  <si>
    <t>95.5</t>
  </si>
  <si>
    <t>88.9</t>
  </si>
  <si>
    <t>88.7</t>
  </si>
  <si>
    <t>105.3</t>
  </si>
  <si>
    <t>105.9</t>
  </si>
  <si>
    <t>94.3</t>
  </si>
  <si>
    <t>Kpalimé (Togo)</t>
  </si>
  <si>
    <t>Tindjassi Lao (Sokodé)</t>
  </si>
  <si>
    <t>Aklakou (Togo)</t>
  </si>
  <si>
    <t>Anié (Togo)</t>
  </si>
  <si>
    <t>Gléi (Togo)</t>
  </si>
  <si>
    <t>Adidogomé (Togo)</t>
  </si>
  <si>
    <t>Sokodé (Togo)</t>
  </si>
  <si>
    <t>Vogan (Togo)</t>
  </si>
  <si>
    <t>Sotouboua (Togo)</t>
  </si>
  <si>
    <t>Dapaong (Togo)</t>
  </si>
  <si>
    <t>Bassar (Togo)</t>
  </si>
  <si>
    <t>Aného (Togo)</t>
  </si>
  <si>
    <t>Doufelgou (Togo)</t>
  </si>
  <si>
    <t>Ahépé (Togo)</t>
  </si>
  <si>
    <t>Kara (Togo)</t>
  </si>
  <si>
    <t>22 20 27 94</t>
  </si>
  <si>
    <t>069/ARCEP/DG/22</t>
  </si>
  <si>
    <t>104.9</t>
  </si>
  <si>
    <t>103.3</t>
  </si>
  <si>
    <t>Agou (Togo)</t>
  </si>
  <si>
    <t>105.1</t>
  </si>
  <si>
    <t xml:space="preserve">22 51 36 14 / 
23 36 20 19 </t>
  </si>
  <si>
    <t>90 29 38 30</t>
  </si>
  <si>
    <t>90 72 76 61</t>
  </si>
  <si>
    <t>22 50 50 27</t>
  </si>
  <si>
    <t>22 25 80 17  /                                  90 04 23 42</t>
  </si>
  <si>
    <t>23 30 43 01</t>
  </si>
  <si>
    <t>22 36 92 82</t>
  </si>
  <si>
    <t>22 21 12 01 /                                     22 21 39 75</t>
  </si>
  <si>
    <t xml:space="preserve"> 22 21 33 74 /                                  22 20 01 83</t>
  </si>
  <si>
    <t>002/ARCEP/DG/21</t>
  </si>
  <si>
    <t>016/ART&amp;P/DG/20</t>
  </si>
  <si>
    <t>017/ART&amp;P/DG/20</t>
  </si>
  <si>
    <t>Kouvé (Togo)</t>
  </si>
  <si>
    <t>Mango (Togo)</t>
  </si>
  <si>
    <t>Atakpamé (Togo)</t>
  </si>
  <si>
    <t>Agou - Gadzépé (Région des Plateaux)</t>
  </si>
  <si>
    <t>Kpélé Adéta (Région des Plateaux)</t>
  </si>
  <si>
    <t>Tsévié (Togo)</t>
  </si>
  <si>
    <t>Amlamé (Togo)</t>
  </si>
  <si>
    <t>93.1</t>
  </si>
  <si>
    <t>92.1</t>
  </si>
  <si>
    <t>106.7</t>
  </si>
  <si>
    <t>100.7</t>
  </si>
  <si>
    <t>90.5</t>
  </si>
  <si>
    <t>96.1</t>
  </si>
  <si>
    <t>103.9</t>
  </si>
  <si>
    <t>104.7</t>
  </si>
  <si>
    <t>101.1</t>
  </si>
  <si>
    <t>89.5</t>
  </si>
  <si>
    <t>KARA</t>
  </si>
  <si>
    <t>89.7</t>
  </si>
  <si>
    <t>90.1</t>
  </si>
  <si>
    <t>90.7</t>
  </si>
  <si>
    <t>91.3</t>
  </si>
  <si>
    <t>91.5</t>
  </si>
  <si>
    <t>91.9</t>
  </si>
  <si>
    <t>92.7</t>
  </si>
  <si>
    <t>94.5</t>
  </si>
  <si>
    <t>94.7</t>
  </si>
  <si>
    <t>99.5</t>
  </si>
  <si>
    <t>100.9</t>
  </si>
  <si>
    <t>101.5</t>
  </si>
  <si>
    <t>Badou (Togo)</t>
  </si>
  <si>
    <t>Elevagnon (Togo)</t>
  </si>
  <si>
    <t>Atakpamé Togo)</t>
  </si>
  <si>
    <t>Djakpargan (Togo)</t>
  </si>
  <si>
    <t>Kougnonhou (Togo)</t>
  </si>
  <si>
    <t>Mandouri (Togo)</t>
  </si>
  <si>
    <t>Aledjo (Togo)</t>
  </si>
  <si>
    <t>Tandja (Togo)</t>
  </si>
  <si>
    <t>Tchaa Panéipesséi</t>
  </si>
  <si>
    <t>26 50 15 64</t>
  </si>
  <si>
    <t>BP : 21 Kara</t>
  </si>
  <si>
    <t>KEKELI</t>
  </si>
  <si>
    <t>Côté du Centre Médico-Social
S/C Direction Nationale des Radios Rurales</t>
  </si>
  <si>
    <t>BP : 94 Kantè</t>
  </si>
  <si>
    <t xml:space="preserve">Polo Assinte GNANLE </t>
  </si>
  <si>
    <t>KNTB</t>
  </si>
  <si>
    <t xml:space="preserve">Latévi Ebé LAWSON </t>
  </si>
  <si>
    <t>KOZAH</t>
  </si>
  <si>
    <t>Kara</t>
  </si>
  <si>
    <t xml:space="preserve">Tchalla TCHAMDJA </t>
  </si>
  <si>
    <t>LAGM'TAABA</t>
  </si>
  <si>
    <t>BP : 01 Cinkassé</t>
  </si>
  <si>
    <t xml:space="preserve">Bouraima NAGNANGO </t>
  </si>
  <si>
    <t>LA GRACE</t>
  </si>
  <si>
    <t xml:space="preserve">Kokou LOKO </t>
  </si>
  <si>
    <t>GRACE DE DIEU (EX METHODISTE JOHN WESLEY)</t>
  </si>
  <si>
    <t xml:space="preserve">32, Rue Khra, Quartier Hanoukopé, face CNTT </t>
  </si>
  <si>
    <t>LAWSON-LATE Nadou-Madjé Martine Grâce</t>
  </si>
  <si>
    <t>LA GRACE DIVINE</t>
  </si>
  <si>
    <t>LA PAIX</t>
  </si>
  <si>
    <t>BP : 522 Atakpamé</t>
  </si>
  <si>
    <t>Boyodi YAWOU</t>
  </si>
  <si>
    <t>70 43 64 77 / 
90 04 29 63</t>
  </si>
  <si>
    <t>24 40 10 23</t>
  </si>
  <si>
    <t>94.1</t>
  </si>
  <si>
    <t>93.3</t>
  </si>
  <si>
    <t>102.7</t>
  </si>
  <si>
    <t>105.5</t>
  </si>
  <si>
    <t>22 21 63 16</t>
  </si>
  <si>
    <t>22 71 45 83</t>
  </si>
  <si>
    <t>22 21 29 49</t>
  </si>
  <si>
    <t>KANAL FM</t>
  </si>
  <si>
    <t>106.1</t>
  </si>
  <si>
    <t>065/ARCEP/DG/23</t>
  </si>
  <si>
    <t xml:space="preserve"> Kévé (Togo)</t>
  </si>
  <si>
    <t>Kantè (Togo)</t>
  </si>
  <si>
    <t>Cinkassé (Togo)</t>
  </si>
  <si>
    <t>Tadjan (Togo)</t>
  </si>
  <si>
    <t>LOME</t>
  </si>
  <si>
    <t>BP : 434</t>
  </si>
  <si>
    <t>22 21 24 92 /
22 20 43 08</t>
  </si>
  <si>
    <t>Pitalounami TELOU</t>
  </si>
  <si>
    <t>LES CLES DES CHAMPS FM</t>
  </si>
  <si>
    <t>LIGHT RADIO</t>
  </si>
  <si>
    <t>Lilas E. Frieda KRUEGER</t>
  </si>
  <si>
    <t>LUMIERE</t>
  </si>
  <si>
    <t>BP : 190 Aného</t>
  </si>
  <si>
    <t xml:space="preserve"> Kossigan Agbéna ZINSOU</t>
  </si>
  <si>
    <t>MARANATHA</t>
  </si>
  <si>
    <t>BP : 68 Assahoun</t>
  </si>
  <si>
    <t xml:space="preserve">Jacques SANVI </t>
  </si>
  <si>
    <t>MARIA LOME</t>
  </si>
  <si>
    <t>MECAP</t>
  </si>
  <si>
    <t xml:space="preserve"> Yendoubé  L. YENDOUME</t>
  </si>
  <si>
    <t>MERIDIEN</t>
  </si>
  <si>
    <t xml:space="preserve">Abdou-Fataou ALASSANI </t>
  </si>
  <si>
    <t>METROPOLYS</t>
  </si>
  <si>
    <t>Yawa ASSOGBAVI Epse AHUMA</t>
  </si>
  <si>
    <t>MISSIONNAIRE</t>
  </si>
  <si>
    <t>BOUTOULI Tankawaki</t>
  </si>
  <si>
    <t>MOISSON FINALE</t>
  </si>
  <si>
    <t>BP : 08 Notsè</t>
  </si>
  <si>
    <t>MOKPOKPO</t>
  </si>
  <si>
    <t>05, rue Djignégban                                                                            Afagnan - Togo</t>
  </si>
  <si>
    <t>Anani V. DJOGBESSI</t>
  </si>
  <si>
    <t>NAFA</t>
  </si>
  <si>
    <t>NANA FM</t>
  </si>
  <si>
    <t>Komlan A. F. AFFOGNON</t>
  </si>
  <si>
    <t>NATAA'N FM</t>
  </si>
  <si>
    <t>Bombouaka (Tandjoaré - Dapaong)</t>
  </si>
  <si>
    <t>Saint Eloi M. PANDAM</t>
  </si>
  <si>
    <t>NEW WORLD RADIO</t>
  </si>
  <si>
    <t>Kossi Marc ADISSOU</t>
  </si>
  <si>
    <t>OCEAN FM</t>
  </si>
  <si>
    <t>BP : 03 Aného</t>
  </si>
  <si>
    <t xml:space="preserve">Akouété LAWSON-AHLUIVI </t>
  </si>
  <si>
    <t>ONDES DU ZIO</t>
  </si>
  <si>
    <t>Yawo Gatomaflé NOAGBODJI</t>
  </si>
  <si>
    <t>PAGOUDA</t>
  </si>
  <si>
    <t>PLANETE PLUS</t>
  </si>
  <si>
    <t>BP : 247 Kpalimé</t>
  </si>
  <si>
    <t xml:space="preserve">Younglove AMAVI </t>
  </si>
  <si>
    <t>PROVIDENCE</t>
  </si>
  <si>
    <t>Totsi Glinkomé rue face Pharmacie Béthania                                                                                              BP : 6217</t>
  </si>
  <si>
    <t>Théophile GBEBLEWOU</t>
  </si>
  <si>
    <t xml:space="preserve"> PYRAMIDE</t>
  </si>
  <si>
    <t>WONA Kokouvi Germain</t>
  </si>
  <si>
    <t>REVEIL</t>
  </si>
  <si>
    <t xml:space="preserve">Tchapou Paul AGBA </t>
  </si>
  <si>
    <t>RFI</t>
  </si>
  <si>
    <t>SAMA FM</t>
  </si>
  <si>
    <t>SKY FM</t>
  </si>
  <si>
    <t>BP : 243 Badou</t>
  </si>
  <si>
    <t>Jacques Komlavi BOUKA</t>
  </si>
  <si>
    <t>SOLIDARITE</t>
  </si>
  <si>
    <t>SPERANZA</t>
  </si>
  <si>
    <t>BP : 22 Tabligbo</t>
  </si>
  <si>
    <t xml:space="preserve"> Edo Kossi ZOTOGLO</t>
  </si>
  <si>
    <t>SPORT FM</t>
  </si>
  <si>
    <t>Gina LAWSON</t>
  </si>
  <si>
    <t>STE THERESE</t>
  </si>
  <si>
    <t xml:space="preserve">BP : 55 Sokodé                </t>
  </si>
  <si>
    <t>Père Frédéric Babanam PEKELE</t>
  </si>
  <si>
    <t>TABALA</t>
  </si>
  <si>
    <t>Kao N. PEREZI</t>
  </si>
  <si>
    <t>23 35 01 17</t>
  </si>
  <si>
    <t>23 35 40 06</t>
  </si>
  <si>
    <t>22 26 35 00</t>
  </si>
  <si>
    <t>24 42 03 51</t>
  </si>
  <si>
    <t>23 39 44 21</t>
  </si>
  <si>
    <t>22 20 12 02</t>
  </si>
  <si>
    <t>90 08 30 59</t>
  </si>
  <si>
    <t>25 51 01 34</t>
  </si>
  <si>
    <t>22 21 28 98</t>
  </si>
  <si>
    <t>23 34 04 24</t>
  </si>
  <si>
    <t>91 82 59 49</t>
  </si>
  <si>
    <t>24 41 08 19</t>
  </si>
  <si>
    <t>23 31 02 52</t>
  </si>
  <si>
    <t>Baguida (Togo)</t>
  </si>
  <si>
    <t>Notsè (Togo)</t>
  </si>
  <si>
    <t>Afagnan (Togo)</t>
  </si>
  <si>
    <t>Tandjoaré (Togo)</t>
  </si>
  <si>
    <t>Kovié
Commune Zio 2 (Région Maritime)</t>
  </si>
  <si>
    <t>Baga (Togo)</t>
  </si>
  <si>
    <t>Tabligbo (Togo)</t>
  </si>
  <si>
    <t>023/ART&amp;P/DG/20</t>
  </si>
  <si>
    <t>046/ART&amp;P/DG/12</t>
  </si>
  <si>
    <t>004/ARCEP/DG/21</t>
  </si>
  <si>
    <t>019/ART&amp;P/DG/20</t>
  </si>
  <si>
    <t>88.3</t>
  </si>
  <si>
    <t>99.3</t>
  </si>
  <si>
    <t>95.7</t>
  </si>
  <si>
    <t xml:space="preserve">92.7 </t>
  </si>
  <si>
    <t>96.7</t>
  </si>
  <si>
    <t>97.9</t>
  </si>
  <si>
    <t>97.1</t>
  </si>
  <si>
    <t>106.3</t>
  </si>
  <si>
    <t>90.9</t>
  </si>
  <si>
    <t>96.9</t>
  </si>
  <si>
    <t>95.3</t>
  </si>
  <si>
    <t>TAXI FM</t>
  </si>
  <si>
    <t>AMEDODJI Yao</t>
  </si>
  <si>
    <t>96.5</t>
  </si>
  <si>
    <t>TCHAMBA</t>
  </si>
  <si>
    <t xml:space="preserve">Affo KPENIATCHE </t>
  </si>
  <si>
    <t>TCHAOUDJO</t>
  </si>
  <si>
    <t xml:space="preserve">Tchagnaou KPEGOUNI </t>
  </si>
  <si>
    <t>TCHEKELE</t>
  </si>
  <si>
    <t>TIENO KPE FM</t>
  </si>
  <si>
    <t>Quartier N’tifafa Komé
BP : 8705</t>
  </si>
  <si>
    <t>BAGNAH-GAMON Dadieba Stella</t>
  </si>
  <si>
    <t>VENUS</t>
  </si>
  <si>
    <t>VICTOIRE FM</t>
  </si>
  <si>
    <t>BP : 11 Atakpamé</t>
  </si>
  <si>
    <t>VISION FM</t>
  </si>
  <si>
    <t>Kézié KAROUGBE</t>
  </si>
  <si>
    <t>VOIX D'AGOU</t>
  </si>
  <si>
    <t>Atigbé Abayémé -Quartier Wokpé                        Préfecture d'Agou                                                                    08 BP: 8047</t>
  </si>
  <si>
    <t>Adzo Essenam DUGLI</t>
  </si>
  <si>
    <t>VOIX DE L'AMERIQUE</t>
  </si>
  <si>
    <t>John LANSING</t>
  </si>
  <si>
    <t>VOIX D'ASSOLI</t>
  </si>
  <si>
    <t>BP : 08 Bafilo</t>
  </si>
  <si>
    <t>VOIX DE DANKPEN</t>
  </si>
  <si>
    <t>Guerin-Kouka, Rue Natchitikpi, face à la maison du Chef de canton</t>
  </si>
  <si>
    <t>VOIX DU GRAND KLOTO</t>
  </si>
  <si>
    <t>Kouma-Konda, Kpalimé
BP : 462</t>
  </si>
  <si>
    <t>Yawovi Evenunye KUMESSI</t>
  </si>
  <si>
    <t>VOIX DE L'OTI</t>
  </si>
  <si>
    <t>VOIX DE PLATEAU</t>
  </si>
  <si>
    <t>BP : 06 Danyi-Apéyémé</t>
  </si>
  <si>
    <t xml:space="preserve">Komlan ADANLESSOSSI </t>
  </si>
  <si>
    <t>VOIX DE VO</t>
  </si>
  <si>
    <t>ZEPHYR</t>
  </si>
  <si>
    <t>ZION</t>
  </si>
  <si>
    <t>Luc Russel ADJAHO</t>
  </si>
  <si>
    <t>91 21 68 41</t>
  </si>
  <si>
    <t>24 40 06 73</t>
  </si>
  <si>
    <t xml:space="preserve"> 26 60 10 70 /                                                   90 01 07 42</t>
  </si>
  <si>
    <t>91 57 28 78</t>
  </si>
  <si>
    <t xml:space="preserve">90 06 51 07 /                              90 01 90 95 </t>
  </si>
  <si>
    <t>91 83 80 40 / 
91 93 88 50</t>
  </si>
  <si>
    <t>24 47 50 24</t>
  </si>
  <si>
    <t>22 25 65 99</t>
  </si>
  <si>
    <t>103.5</t>
  </si>
  <si>
    <t>96.3</t>
  </si>
  <si>
    <t>97.7</t>
  </si>
  <si>
    <t>100.1</t>
  </si>
  <si>
    <t>102.1</t>
  </si>
  <si>
    <t>102.3</t>
  </si>
  <si>
    <t>99.9</t>
  </si>
  <si>
    <t>103.7</t>
  </si>
  <si>
    <t>92.3</t>
  </si>
  <si>
    <t>Tchamba (Togo)</t>
  </si>
  <si>
    <t>Naki-Est (Togo)</t>
  </si>
  <si>
    <t>Lama Feing (Lama Kara)</t>
  </si>
  <si>
    <t>Bafilo (Togo)</t>
  </si>
  <si>
    <t>Guerin-Kouka
Centre (Dankpen)</t>
  </si>
  <si>
    <t>Kouma-Konda (Togo)</t>
  </si>
  <si>
    <t>Danyi-Apéyémé (Togo)</t>
  </si>
  <si>
    <t>112/ARCEP/DG/DJCP/23</t>
  </si>
  <si>
    <t>155/ARCEP/DG/DJCP/23</t>
  </si>
  <si>
    <t>067/ARCEP/DG/21</t>
  </si>
  <si>
    <t xml:space="preserve">Boulevard du 13 janvier, BTCI - Lomé                             </t>
  </si>
  <si>
    <t>DOSMANT TV</t>
  </si>
  <si>
    <t>LA CHAINE DU FUTUR (LCF)</t>
  </si>
  <si>
    <t>TELEVISION SPORT (TLS)</t>
  </si>
  <si>
    <t>BP : 80878 Lomé</t>
  </si>
  <si>
    <t>TV ESPOIR</t>
  </si>
  <si>
    <t>TV HORIZON</t>
  </si>
  <si>
    <t>TV2</t>
  </si>
  <si>
    <t xml:space="preserve">BP 13100 Lomé, </t>
  </si>
  <si>
    <t>22 51 49 05</t>
  </si>
  <si>
    <t>TV7</t>
  </si>
  <si>
    <t>Adidogomé - Lomé</t>
  </si>
  <si>
    <t>TVC SPES</t>
  </si>
  <si>
    <t>Cassablanca - Lomé</t>
  </si>
  <si>
    <t>22 22 28 18</t>
  </si>
  <si>
    <t>22 21 12 01</t>
  </si>
  <si>
    <t>22 51 92 11 /  
22 51 92 12</t>
  </si>
  <si>
    <t>22 34 24 20</t>
  </si>
  <si>
    <t>Kouassi A. JOHNSON</t>
  </si>
  <si>
    <t>Pitang M. TCHALLA</t>
  </si>
  <si>
    <t xml:space="preserve">Eudoxie THEOPHANE </t>
  </si>
  <si>
    <t>Kouanvi Koffi SODJI</t>
  </si>
  <si>
    <t>070/ART&amp;P/DG/13</t>
  </si>
  <si>
    <t>073/ART&amp;P/DG/13</t>
  </si>
  <si>
    <t>053/ART&amp;P/DG/13</t>
  </si>
  <si>
    <t>071/ART&amp;P/DG/13</t>
  </si>
  <si>
    <t>072/ART&amp;P/DG/13</t>
  </si>
  <si>
    <t>1885-1893</t>
  </si>
  <si>
    <t>470 - 694</t>
  </si>
  <si>
    <t xml:space="preserve">470 - 694 </t>
  </si>
  <si>
    <t>Canal</t>
  </si>
  <si>
    <t>22</t>
  </si>
  <si>
    <t>39</t>
  </si>
  <si>
    <t>27</t>
  </si>
  <si>
    <t>33</t>
  </si>
  <si>
    <t>Lomé et ses environs</t>
  </si>
  <si>
    <t>Date d'obtention de l'arrêté</t>
  </si>
  <si>
    <t>Référence de l'arrêté</t>
  </si>
  <si>
    <t>SOCIETE DES POSTES DU TOGO (SPT)</t>
  </si>
  <si>
    <t>Nom du représentant lors de la délivrance de l'autorisation</t>
  </si>
  <si>
    <t>Références renouvellement de l'autorisation</t>
  </si>
  <si>
    <t>Référence de la décision d'assignation de fréquence</t>
  </si>
  <si>
    <t>www.laposte.tg
laposte@laposte.tg</t>
  </si>
  <si>
    <t xml:space="preserve">22 21 44 03
</t>
  </si>
  <si>
    <t>Sise au 23 avenue Nicolas Grunitzky 
01 BP : 2626</t>
  </si>
  <si>
    <t xml:space="preserve"> DHL INTERNATIONAL TOGO (DHL)</t>
  </si>
  <si>
    <t>Boulevard du 13 Janvier, Immeuble N°1578
BP 4204 Lomé - Togo</t>
  </si>
  <si>
    <t>-</t>
  </si>
  <si>
    <t>PAKO FEDEX (Fedex)</t>
  </si>
  <si>
    <t>276, Boulevard du 13 janvier, Immeuble FIATA, 1er Etage
03 BP 30327 Lomé - Togo</t>
  </si>
  <si>
    <t>pako2000tg@yahoo.fr
666158@fedex.com</t>
  </si>
  <si>
    <t>AFRIQUE EXPRESS HOLDING COMPANY (UPS)</t>
  </si>
  <si>
    <t>1198 Boulevard Félix Houphouët Boigny
06 BP 61791 Lomé - Togo</t>
  </si>
  <si>
    <t>afric_express@yahoo.fr  www.ups.com</t>
  </si>
  <si>
    <t xml:space="preserve">BOLLORE TRANSPORT &amp; LOGISTICS (SDV SERVICE EXPRESS) </t>
  </si>
  <si>
    <t>Zone portuaire
BP 34 Lomé - Togo</t>
  </si>
  <si>
    <t xml:space="preserve">TOP CHRONO </t>
  </si>
  <si>
    <t>10 Avenue Sylvanus OLYMPIO
BP 14535 Lomé - Togo</t>
  </si>
  <si>
    <t>info@topchrono.com</t>
  </si>
  <si>
    <t>LICENCE</t>
  </si>
  <si>
    <t>AUTORISATION</t>
  </si>
  <si>
    <t>DECLARATION</t>
  </si>
  <si>
    <t>RADIOS AMATEURS</t>
  </si>
  <si>
    <t>STATIONS RADIOS</t>
  </si>
  <si>
    <t>ATTRIBUTION DE RESSOURCES EN NUMEROTATION</t>
  </si>
  <si>
    <t xml:space="preserve">AGREMENT D'EQUIPEMENT </t>
  </si>
  <si>
    <t>AGREMENT D'INSTALLATEUR</t>
  </si>
  <si>
    <t>CODE USSD</t>
  </si>
  <si>
    <t>NOM DE DOMAINE .TG</t>
  </si>
  <si>
    <t>TELEVISIONS</t>
  </si>
  <si>
    <t>011/MEMPT/ART&amp;P</t>
  </si>
  <si>
    <t>013/MEMPT/ART&amp;P</t>
  </si>
  <si>
    <t>010/MEMPT/ART&amp;P</t>
  </si>
  <si>
    <t>014/MEMPT/ART&amp;P</t>
  </si>
  <si>
    <t>016/MEMPT/ART&amp;P</t>
  </si>
  <si>
    <t>Komi AZOMEDON</t>
  </si>
  <si>
    <t>Kodjo Essohana PASSIGUE</t>
  </si>
  <si>
    <t>Jean-Claude AYANOU</t>
  </si>
  <si>
    <t>Régis FACIA</t>
  </si>
  <si>
    <t>R013-CM6FB</t>
  </si>
  <si>
    <t>R013PH2-1DIN</t>
  </si>
  <si>
    <t>xCL-AT-150-R</t>
  </si>
  <si>
    <t>xCL-AT-150-17E</t>
  </si>
  <si>
    <t>WORDPLUS</t>
  </si>
  <si>
    <t>G17AHU</t>
  </si>
  <si>
    <t>MEDUIM 5C_21</t>
  </si>
  <si>
    <t>CB2-BLUE 11M</t>
  </si>
  <si>
    <t>Touch Computer</t>
  </si>
  <si>
    <t>GSM / WCDMA / LTE</t>
  </si>
  <si>
    <t>2401 - 2480 MHz</t>
  </si>
  <si>
    <t>Car Radio with BT module</t>
  </si>
  <si>
    <t>Infotainment and instrument Cluster Control module</t>
  </si>
  <si>
    <t>Instrument Cluster and Immobilizer System</t>
  </si>
  <si>
    <t>Vehicle Basic Central Platform  - BCP-01</t>
  </si>
  <si>
    <t xml:space="preserve">Body Domain Controller </t>
  </si>
  <si>
    <t>Module de sécurité pour voiture, véhicule Immobilizer</t>
  </si>
  <si>
    <t>Bluetooth telematics Device</t>
  </si>
  <si>
    <t>CNHi</t>
  </si>
  <si>
    <t>PCM3 HIBT3 4GEWW</t>
  </si>
  <si>
    <t>ACTIA</t>
  </si>
  <si>
    <t>TGW3</t>
  </si>
  <si>
    <t>TGW2.1 2G</t>
  </si>
  <si>
    <t>RENAULT TRUCKS</t>
  </si>
  <si>
    <t>TGW2.2</t>
  </si>
  <si>
    <t>SRR6-A</t>
  </si>
  <si>
    <t>SRR3-B</t>
  </si>
  <si>
    <t>SRR2-B</t>
  </si>
  <si>
    <t>SRR5-C</t>
  </si>
  <si>
    <t>ARS5-B</t>
  </si>
  <si>
    <t>ARS4-C</t>
  </si>
  <si>
    <t>ADVA</t>
  </si>
  <si>
    <t xml:space="preserve">FSP 150 / GE100-XG400-XG100Pro       </t>
  </si>
  <si>
    <t xml:space="preserve">FSP 3000       </t>
  </si>
  <si>
    <t xml:space="preserve">ALM  </t>
  </si>
  <si>
    <t>Alliance Laundry Systems</t>
  </si>
  <si>
    <t>MGU</t>
  </si>
  <si>
    <t>ALPINE</t>
  </si>
  <si>
    <t>IAM 2.1 Level 1</t>
  </si>
  <si>
    <t>IAM 2.1 Level 2</t>
  </si>
  <si>
    <t>MGU_F APN</t>
  </si>
  <si>
    <t>SDA3XM</t>
  </si>
  <si>
    <t>MRBE202B01</t>
  </si>
  <si>
    <t>BIS01</t>
  </si>
  <si>
    <t>TOYOTA</t>
  </si>
  <si>
    <t>TWB1G0125</t>
  </si>
  <si>
    <t>ALPS</t>
  </si>
  <si>
    <t>TWK1A002</t>
  </si>
  <si>
    <t>TWB1U825</t>
  </si>
  <si>
    <t>NISSAN</t>
  </si>
  <si>
    <t>TWB1U752</t>
  </si>
  <si>
    <t>TWB1G662</t>
  </si>
  <si>
    <t>TWB1U761</t>
  </si>
  <si>
    <t>TWB1G767</t>
  </si>
  <si>
    <t>TWB1G0084</t>
  </si>
  <si>
    <t>MGU21 APN</t>
  </si>
  <si>
    <t>SUZUKI</t>
  </si>
  <si>
    <t>R68P0</t>
  </si>
  <si>
    <t>P74P0</t>
  </si>
  <si>
    <t>R53R0</t>
  </si>
  <si>
    <t>I61M0</t>
  </si>
  <si>
    <t>TWK1A001</t>
  </si>
  <si>
    <t>HONDA</t>
  </si>
  <si>
    <t xml:space="preserve"> - TWB1G721                                                                                                                                                                                                                          - TWD1G763  </t>
  </si>
  <si>
    <t>APPLE</t>
  </si>
  <si>
    <t>A1784</t>
  </si>
  <si>
    <t>A1523</t>
  </si>
  <si>
    <t>A1722</t>
  </si>
  <si>
    <t>A1778</t>
  </si>
  <si>
    <t>A1673</t>
  </si>
  <si>
    <t>A1674</t>
  </si>
  <si>
    <t>A1723</t>
  </si>
  <si>
    <t>A1584</t>
  </si>
  <si>
    <t>A1603</t>
  </si>
  <si>
    <t>A1550</t>
  </si>
  <si>
    <t>A1538</t>
  </si>
  <si>
    <t>A1652</t>
  </si>
  <si>
    <t>A1687</t>
  </si>
  <si>
    <t>A1688</t>
  </si>
  <si>
    <t>A1574</t>
  </si>
  <si>
    <t>APTIV</t>
  </si>
  <si>
    <t>74T0</t>
  </si>
  <si>
    <t>GWM</t>
  </si>
  <si>
    <t>GWMV3-(B01)</t>
  </si>
  <si>
    <t>6TR</t>
  </si>
  <si>
    <t>A3TR</t>
  </si>
  <si>
    <t>2R5TR</t>
  </si>
  <si>
    <t>2H5TR</t>
  </si>
  <si>
    <t>R3TR</t>
  </si>
  <si>
    <t>R5TR</t>
  </si>
  <si>
    <t>VSM</t>
  </si>
  <si>
    <t>H5TR</t>
  </si>
  <si>
    <t>RN5TR</t>
  </si>
  <si>
    <t>JA-125kHz</t>
  </si>
  <si>
    <t>FI3-TR433UDA</t>
  </si>
  <si>
    <t>FO3-RX433UDA</t>
  </si>
  <si>
    <t>FO3-TR868BDA</t>
  </si>
  <si>
    <t>2F5TR</t>
  </si>
  <si>
    <t>L2C0065TR</t>
  </si>
  <si>
    <t>L2C0054TR</t>
  </si>
  <si>
    <t>F5TR</t>
  </si>
  <si>
    <t>WACM3</t>
  </si>
  <si>
    <t>FC3TR</t>
  </si>
  <si>
    <t>DEA705</t>
  </si>
  <si>
    <t>DEA712</t>
  </si>
  <si>
    <t>F3TR</t>
  </si>
  <si>
    <t>FO2-RX433UDA</t>
  </si>
  <si>
    <t>FO2-TR868BDA</t>
  </si>
  <si>
    <t>L2C0055TR</t>
  </si>
  <si>
    <t>AUTOLIV</t>
  </si>
  <si>
    <t>NB24G175V1</t>
  </si>
  <si>
    <t>Kwadzo D. KWASI</t>
  </si>
  <si>
    <t>015/MPEN/CAB du               13 décembre 2018</t>
  </si>
  <si>
    <t>014/MPEN/CAB du               13 décembre 2019</t>
  </si>
  <si>
    <t>011/MPEN/CAB du               13 décembre 2020</t>
  </si>
  <si>
    <t>012/MPEN/CAB du               13 décembre 2021</t>
  </si>
  <si>
    <t>013/MPEN/CAB du               13 décembre 2022</t>
  </si>
  <si>
    <t>REALTIME INTERNATIONAL SARLAU
C/O Centre d’affaire Ebusiness Ilot 43B Zone franche d’exportation Zip 90000 Tanger Maroc
Tél : + 212 05 37 77 10 22 / 06 61 13 06 72
Fax : + 212 05 37 77 10 24 
E-mail : amine.rachid@realtimetypeapprovals.com</t>
  </si>
  <si>
    <t>112/ART&amp;P/DG/17</t>
  </si>
  <si>
    <t>074/ART&amp;P/DG/19</t>
  </si>
  <si>
    <t>Autoliv</t>
  </si>
  <si>
    <t>BLACKBERRY</t>
  </si>
  <si>
    <t xml:space="preserve"> 9222 REX41GW              9320 REW71VW                                                                                       </t>
  </si>
  <si>
    <t>AZUREWAVE TECHNOLOGIES, INC                                                                           8F, N°.94 Baozhong Rd., Xindian Dist.                                                                                                    New Taipei City, Taiwan 232</t>
  </si>
  <si>
    <t>BLACKBERRY Limited                                                        2300 University Ave East, N2KOA2 Waterloo, ON CANADA                                                                                                                                               Tél : + 1 519 888-7465 x8324                                                                                                   Fax : + 1 519 888-1976</t>
  </si>
  <si>
    <t>AUTOMOTIVE DISTANCE CONTROL SYSTEMS (ADC)                                    Peter-Dornier-Strasse 10                                                                     D-88131 Lindau (Bodensee) Germany                                                                   Tél :  + 49 8382 9699 0                                                                              Fax : + 49 8382 96 99 549</t>
  </si>
  <si>
    <t>AZUREWAVE</t>
  </si>
  <si>
    <t>AW-NM383</t>
  </si>
  <si>
    <t>BECOM</t>
  </si>
  <si>
    <t>EWS4</t>
  </si>
  <si>
    <t>BH EVS Co., Ltd.</t>
  </si>
  <si>
    <t>WCSTE40A</t>
  </si>
  <si>
    <t>WCGMM00N3C7</t>
  </si>
  <si>
    <t>WCGMM00N3C8</t>
  </si>
  <si>
    <t>WC500HOCI20</t>
  </si>
  <si>
    <t>BRADY</t>
  </si>
  <si>
    <t>Wraptor A6200</t>
  </si>
  <si>
    <t>DCB</t>
  </si>
  <si>
    <t>SCB</t>
  </si>
  <si>
    <t>BURY</t>
  </si>
  <si>
    <t>Bury GmbH &amp; Co.KG</t>
  </si>
  <si>
    <t>Ladestaufach</t>
  </si>
  <si>
    <t>Nissan Motor Co., Ltd.</t>
  </si>
  <si>
    <t>BN009</t>
  </si>
  <si>
    <t>TS008</t>
  </si>
  <si>
    <t>T61M0</t>
  </si>
  <si>
    <t>S57L0</t>
  </si>
  <si>
    <t>124 KHz 
433.92 MHz</t>
  </si>
  <si>
    <t>I76MO</t>
  </si>
  <si>
    <t>CANON</t>
  </si>
  <si>
    <t>Type 1KA</t>
  </si>
  <si>
    <t>FM1M944</t>
  </si>
  <si>
    <t>TWS</t>
  </si>
  <si>
    <t>PL083</t>
  </si>
  <si>
    <t>PL243</t>
  </si>
  <si>
    <t>Caterpillar / CAT</t>
  </si>
  <si>
    <t xml:space="preserve">PL641V2 </t>
  </si>
  <si>
    <t>PL641V3</t>
  </si>
  <si>
    <t>PL243V3</t>
  </si>
  <si>
    <t>Product Link</t>
  </si>
  <si>
    <t>PL161</t>
  </si>
  <si>
    <t>PL631V2</t>
  </si>
  <si>
    <t>GSM : 880 - 915 MHz / 1710 - 1785 MHz
                UMTS : 880 - 915 Mhz / 1920 - 1980 MHz
             LTE : 703 - 748 MHz, 832 - 862 MHz / 880 - 915 MHz,  1710 – 1785 MHz, 1920 – 1980 MHz</t>
  </si>
  <si>
    <t xml:space="preserve">PL444 </t>
  </si>
  <si>
    <t>CATBTNT</t>
  </si>
  <si>
    <t>CATBTFOB</t>
  </si>
  <si>
    <t>Caterpillar</t>
  </si>
  <si>
    <t>PLG641V2 (EU)</t>
  </si>
  <si>
    <t>PL641</t>
  </si>
  <si>
    <t>PL542</t>
  </si>
  <si>
    <t>PL240</t>
  </si>
  <si>
    <t>CATERPILLAR / CAT</t>
  </si>
  <si>
    <t>Ultrasonic Wear Indicator (UWI) 4</t>
  </si>
  <si>
    <t>UWI 5</t>
  </si>
  <si>
    <t>Innolux</t>
  </si>
  <si>
    <t>Padi 31.3 CN</t>
  </si>
  <si>
    <t>CIENA</t>
  </si>
  <si>
    <t>6500-R</t>
  </si>
  <si>
    <t>Waveserver 5</t>
  </si>
  <si>
    <t>CLAIRON</t>
  </si>
  <si>
    <t>PI-4313A-A</t>
  </si>
  <si>
    <t>PH-3814</t>
  </si>
  <si>
    <t>BT : 2402-2480 MHz 
AM : 531-1629 KHz  
FM : 87.5-108 MHz</t>
  </si>
  <si>
    <t>PI-4253</t>
  </si>
  <si>
    <t>SCHRADER ELECTRONICS Co. Ltd.                                                                                     11 Technology Park, Belfast Road, Antrim BT41 1QS                                      Northern Ireland, United Kingdom                                                            Tél : + 44 (0) 28 9446 1301</t>
  </si>
  <si>
    <t>SCHRADER ELECTRONICS Co. Ltd.                                                                                     11 Technology Park, Belfast Road, Antrim BT41 1QS                                      Northern Ireland, United Kingdom                                                            Tél : + 44 (0) 28 9446 1302</t>
  </si>
  <si>
    <t>SCHRADER ELECTRONICS Co. Ltd.                                                                                     11 Technology Park, Belfast Road, Antrim BT41 1QS                                      Northern Ireland, United Kingdom                                                            Tél : + 44 (0) 28 9446 1303</t>
  </si>
  <si>
    <t>ESPOIR D'AFRIQUE                                                                              04 BP : 0435 Cadjèhoun                                                                                        Cotonou - Bénin                                                                                                      Tél : + 229 97 72 32 15</t>
  </si>
  <si>
    <t>SAMSUNG ELECTRONICS Co., Ltd
129, Samsun-ro, Yeongtong-Gu, Suwon-Si, Gyeonggi-do, Korea 443-742
Tél. +82 31 277 2570</t>
  </si>
  <si>
    <t xml:space="preserve">SAMSUNG ELECTRONICS Co., Ltd
129, Samsun-ro, Yeongtong-Gu, Suwon-Si, Gyeonggi-do, 16677 Korea </t>
  </si>
  <si>
    <t>433.46 - 434.4                                                     
314.6 - 315</t>
  </si>
  <si>
    <t>247/ART&amp;P/DG/20</t>
  </si>
  <si>
    <t xml:space="preserve">AM (MW) : 531-1620 kHz 
AM (LW) : 153-282 kHz  
FM : 87.5-108 MHz 
SW : 5800-6250 kHz         
</t>
  </si>
  <si>
    <t>BT : 2402 - 2480 MHz
WLAN : 2412 - 2462 MHz / 5180 - 5320 MHz / 5190 - 5310 MHz
        5210 - 5290 MHz / 5500 - 5700MHz / 5510 – 5670 MHz 
        5530 - 5610 MHz / 5745 - 5825 MHz / 5755 - 5795 MHz / 5775 MHz
        Receiver : AM 522 - 1611 kHz / FM : 87.5 - 108 MHz
       DAB : 174.928 - 239.200 MHz / GNSS : 1575.42 MHz / 1561.098 MHz
                1602.00 MHz (n*0.5625 MHz), n= -7, -6 ; -5, …0, ….6)</t>
  </si>
  <si>
    <t>802.11/a/b/g/n/ac RT8821CE Combo module</t>
  </si>
  <si>
    <t>CONSULT IT TOGO                                                                                                                       Bè Kpéhénou Angle Bvld F. Houphouët Boigny et Rue des Mélisses                                                                                     BP : 13075 Lomé                                                                                                                                   Tél : + 228 22 21 29 29 / 99 22 23 25</t>
  </si>
  <si>
    <t>Raspberry Pi Ltd.
Maurice Wilkes Building, St. John’s Innovation Park
Cambridge, CB4 0DS United Kingdom,
Tél : + 44 (0) 1223 322 634</t>
  </si>
  <si>
    <t>CANlink mobile 3617</t>
  </si>
  <si>
    <t>125 KHz / 13.56 MHz</t>
  </si>
  <si>
    <t>433.92 MHz /                                                                                        
125 KHz</t>
  </si>
  <si>
    <t>RKE213E1</t>
  </si>
  <si>
    <t xml:space="preserve">FM : 87.5 - 108 MHz / DAB : 174 - 240 MHz         </t>
  </si>
  <si>
    <t xml:space="preserve">
AM : 522 KHz-1.71 MHz / 5.9-6.25 MHz                                
FM : 87.5-108 MHz 
DAB : 174-240 MHz
</t>
  </si>
  <si>
    <t>AV02G70V01</t>
  </si>
  <si>
    <t>AV01G70V01</t>
  </si>
  <si>
    <t>AV01DU06V01</t>
  </si>
  <si>
    <t>AV01DG42V01</t>
  </si>
  <si>
    <t>DDAECE02</t>
  </si>
  <si>
    <t>125 KHz
433.92 MHz</t>
  </si>
  <si>
    <t>TRANSCVRP02</t>
  </si>
  <si>
    <t>Continental</t>
  </si>
  <si>
    <t>A3C054341</t>
  </si>
  <si>
    <t>A3C054340</t>
  </si>
  <si>
    <t>MTXN1</t>
  </si>
  <si>
    <t>A3C108397</t>
  </si>
  <si>
    <t>BCM37WBL</t>
  </si>
  <si>
    <t>PPE1C</t>
  </si>
  <si>
    <t>I22U</t>
  </si>
  <si>
    <t>PPE1B</t>
  </si>
  <si>
    <t>FBD-4</t>
  </si>
  <si>
    <t>BMW BDC</t>
  </si>
  <si>
    <t>A2C35029700</t>
  </si>
  <si>
    <t>5WK50248</t>
  </si>
  <si>
    <t>E3HCP422</t>
  </si>
  <si>
    <t>NCMF1_01</t>
  </si>
  <si>
    <t>TX1N</t>
  </si>
  <si>
    <t>HFM_CMFB_01</t>
  </si>
  <si>
    <t>REN_X52_20_IMSY-1</t>
  </si>
  <si>
    <t xml:space="preserve">FBD5 </t>
  </si>
  <si>
    <t>FBD5S</t>
  </si>
  <si>
    <t>TIS-15</t>
  </si>
  <si>
    <t>WCA NFC 2.0</t>
  </si>
  <si>
    <t>WXFOB1</t>
  </si>
  <si>
    <t>WXMXSKIN</t>
  </si>
  <si>
    <t>TP_4</t>
  </si>
  <si>
    <t>433.92 MHz                                                                                        
125 KHz</t>
  </si>
  <si>
    <t>BCM MQB37W</t>
  </si>
  <si>
    <t>HFMCO</t>
  </si>
  <si>
    <t>TIS-09DL</t>
  </si>
  <si>
    <t>A2C84418800</t>
  </si>
  <si>
    <t>D-WMI2017B</t>
  </si>
  <si>
    <t>D-WMI2015A</t>
  </si>
  <si>
    <t>D-WMI2016A</t>
  </si>
  <si>
    <t>D-WMI2017A</t>
  </si>
  <si>
    <t>FS14K</t>
  </si>
  <si>
    <t>FS14T</t>
  </si>
  <si>
    <t>TXN7</t>
  </si>
  <si>
    <t>TIS-19</t>
  </si>
  <si>
    <t>A2C38291300</t>
  </si>
  <si>
    <t>IK4CH-01</t>
  </si>
  <si>
    <t>RFHUB JL</t>
  </si>
  <si>
    <t>HFM4C01</t>
  </si>
  <si>
    <t>Continental Automotive Technologies GmbH
Postfach 100943 Siemensstraße 12
93055 Regensburg, Germany 
Tél : + 49 511 938-03</t>
  </si>
  <si>
    <t>BSRF-EA-RWO</t>
  </si>
  <si>
    <t>BCMS400</t>
  </si>
  <si>
    <t>FS14TK</t>
  </si>
  <si>
    <t>HFM401</t>
  </si>
  <si>
    <t>M3NA2C766336</t>
  </si>
  <si>
    <t>NAC EUR wave 2</t>
  </si>
  <si>
    <t>A2C93142400</t>
  </si>
  <si>
    <t>A2C93142100</t>
  </si>
  <si>
    <t>A2C93178600</t>
  </si>
  <si>
    <t>AlfaRFHM1</t>
  </si>
  <si>
    <t>ALFA434</t>
  </si>
  <si>
    <t>NAC EUR wave 3</t>
  </si>
  <si>
    <t>M3N-65981421</t>
  </si>
  <si>
    <t>M3NA2C738448</t>
  </si>
  <si>
    <t>TXN1</t>
  </si>
  <si>
    <t>V4x</t>
  </si>
  <si>
    <t>A2C31243600</t>
  </si>
  <si>
    <t>A2C31244300</t>
  </si>
  <si>
    <t>5WY8772/5WY8773</t>
  </si>
  <si>
    <t>M3N5WY8434</t>
  </si>
  <si>
    <t xml:space="preserve">2400 - 2483.5 / 5150 - 5250 /                     
5725 - 5850 MHz
</t>
  </si>
  <si>
    <t>DELL EMC</t>
  </si>
  <si>
    <t>E42W</t>
  </si>
  <si>
    <t>DELPHI</t>
  </si>
  <si>
    <t xml:space="preserve">WACM </t>
  </si>
  <si>
    <t>VP2_7 / VP2_8.4</t>
  </si>
  <si>
    <t>VP2_5</t>
  </si>
  <si>
    <t>VP2_7</t>
  </si>
  <si>
    <t>FO4-AM868TRB</t>
  </si>
  <si>
    <t>FO3-AM433RX</t>
  </si>
  <si>
    <t xml:space="preserve">DELPHI </t>
  </si>
  <si>
    <t>DELPHI ELECTRONICS</t>
  </si>
  <si>
    <t>L2C0059TR</t>
  </si>
  <si>
    <r>
      <t xml:space="preserve">CENTRE D'ASSISTANCE DE FORMATION ET D'ETUDE (C.A.F.E. INFORMATIQUE ET TELECOMMUNICATION) </t>
    </r>
    <r>
      <rPr>
        <b/>
        <sz val="9"/>
        <color indexed="8"/>
        <rFont val="Arial Narrow"/>
        <family val="2"/>
      </rPr>
      <t>SA</t>
    </r>
  </si>
  <si>
    <t>Route de kpalimé Cité Maman N'danida Aflao-Avénou
07 BP 12 596 Lomé - Togo</t>
  </si>
  <si>
    <t xml:space="preserve">www.cafe.tg /
cafe@cafe.tg </t>
  </si>
  <si>
    <t>202, bis Bvd du 13 janvier         01 BP: 286 Lomé</t>
  </si>
  <si>
    <t>marco.assis@vivendi.com</t>
  </si>
  <si>
    <t>TOGO CELLULAIRE (Togocel)</t>
  </si>
  <si>
    <t>219, Avenue du 24 janvier
Immeuble CFAO
BP 924 Lomé - Togo</t>
  </si>
  <si>
    <t>www.togocel.tg/
togocel@togocel.net.tg</t>
  </si>
  <si>
    <t>225 Boulevard de la paix
BP 14511 Lomé - Togo</t>
  </si>
  <si>
    <t xml:space="preserve">www.moov.tg /
moovcontact@moov.tg
</t>
  </si>
  <si>
    <t>SOCIETE DES TELECOMMUNICATION DU TOGO (TOGO TELECOM)</t>
  </si>
  <si>
    <t>Place de la Réconciliation (Quartier Atchanté)
BP 333 Lomé - Togo</t>
  </si>
  <si>
    <t xml:space="preserve">www.togotelecom.tg/
spdgtgt@togotelecom.tg
</t>
  </si>
  <si>
    <t>046/MEMEPT/CAB/01</t>
  </si>
  <si>
    <t>015/17/MPEN/CAB</t>
  </si>
  <si>
    <t>001/MENTD</t>
  </si>
  <si>
    <t>014/17/MPEN/CAB</t>
  </si>
  <si>
    <t xml:space="preserve">005/MPEN/CAB </t>
  </si>
  <si>
    <t>006/MPEN/CAB</t>
  </si>
  <si>
    <t xml:space="preserve">002 bis/MPT/CAB </t>
  </si>
  <si>
    <t>027/ART&amp;P/DG/18</t>
  </si>
  <si>
    <t>082/ART&amp;P/DG/17                                                                                    196/ART&amp;P/DG/19</t>
  </si>
  <si>
    <t>087/ART&amp;P/DG/18                                                                             056/ART&amp;P/DG/18                                                    047/ART&amp;P/DG/20                                        067/ART&amp;P/DG/20                                        010/ARCEP/DG/21
027/ARCEP/DG/DJPC/24</t>
  </si>
  <si>
    <t xml:space="preserve">086/ART&amp;P/DG/18                                                                                                                                                                                                                                                                                                     057/ART&amp;P/DG/18                                                                                                                                                      008/ART&amp;PDG/16   
019/ARCEP/DG/23                                                                                                                                       </t>
  </si>
  <si>
    <t>075/ART&amp;P/DG/18                               074/ART&amp;P/DG/18</t>
  </si>
  <si>
    <t xml:space="preserve">Nom du représentant </t>
  </si>
  <si>
    <t>M. Yawo J. M. NOAGBODJI</t>
  </si>
  <si>
    <t>Armand SATO</t>
  </si>
  <si>
    <t>Yédoubé BATE</t>
  </si>
  <si>
    <t>Pierre LEGAGNEUR</t>
  </si>
  <si>
    <t>Younes EL BEDRAOUI</t>
  </si>
  <si>
    <t>LICENCES</t>
  </si>
  <si>
    <t>23ABF</t>
  </si>
  <si>
    <t>23ABB</t>
  </si>
  <si>
    <t>13BDR</t>
  </si>
  <si>
    <t>14FCT</t>
  </si>
  <si>
    <t>DENSO</t>
  </si>
  <si>
    <t>14FCF</t>
  </si>
  <si>
    <t>12BFY</t>
  </si>
  <si>
    <t xml:space="preserve">12BFE </t>
  </si>
  <si>
    <t>14FCN</t>
  </si>
  <si>
    <t>14FCC</t>
  </si>
  <si>
    <t>B1NAO</t>
  </si>
  <si>
    <t>B1NA5</t>
  </si>
  <si>
    <t>73R0</t>
  </si>
  <si>
    <t>TN0035B</t>
  </si>
  <si>
    <t>TN0035A</t>
  </si>
  <si>
    <t>TN0036B</t>
  </si>
  <si>
    <t>ISUZU</t>
  </si>
  <si>
    <t>TN0040B</t>
  </si>
  <si>
    <t>TN0040A</t>
  </si>
  <si>
    <t>FT0086A</t>
  </si>
  <si>
    <t>DIALOGIC</t>
  </si>
  <si>
    <t>IGATE 4000 EDGE</t>
  </si>
  <si>
    <t>3308A</t>
  </si>
  <si>
    <t>L5190 (C622A)</t>
  </si>
  <si>
    <t>M105 (B531C)</t>
  </si>
  <si>
    <t>Faurecia</t>
  </si>
  <si>
    <t>CRONY 2</t>
  </si>
  <si>
    <t>Z0003NI</t>
  </si>
  <si>
    <t>P2202</t>
  </si>
  <si>
    <t>P2201</t>
  </si>
  <si>
    <t>SPS</t>
  </si>
  <si>
    <t xml:space="preserve"> BYD</t>
  </si>
  <si>
    <t>EQEB-3643700-D1</t>
  </si>
  <si>
    <t xml:space="preserve">EQEB-3642700C-D1 </t>
  </si>
  <si>
    <t>FLEX</t>
  </si>
  <si>
    <t>BDC-03 (D1.0)</t>
  </si>
  <si>
    <t>Faurecia Clarion Electronics (Xiamen) Co., Ltd.
6F, No. 40, Guanri Road, Software Park Stage II, Xiamen
China
Tél : + 86 (0) 592 2177217</t>
  </si>
  <si>
    <t xml:space="preserve">BT : 2402 - 2480 MHz 
AM : 531 - 1602 KHz 
FM : 87.5 - 108 MHz 
GPS : 1575.42 ± 1.023 MHz 
Galileo : 1575.42 - ± 1.023 MHz 
GLONASS : 1602 ± 0.5625 MHz </t>
  </si>
  <si>
    <t xml:space="preserve">KMHSG1P1 </t>
  </si>
  <si>
    <t>SYNC-G4</t>
  </si>
  <si>
    <t>SYNC-G4L</t>
  </si>
  <si>
    <t>KMHSYNCG2</t>
  </si>
  <si>
    <t xml:space="preserve">SYNC  </t>
  </si>
  <si>
    <t>DK1S</t>
  </si>
  <si>
    <t xml:space="preserve">ADAYO </t>
  </si>
  <si>
    <t>WM-FPS-154</t>
  </si>
  <si>
    <t>FUBA</t>
  </si>
  <si>
    <t>FAM029 AV01DG61</t>
  </si>
  <si>
    <t>GARMIN</t>
  </si>
  <si>
    <t>IDC23 High 8185</t>
  </si>
  <si>
    <t>IDC23 High 8155</t>
  </si>
  <si>
    <t>MGU22</t>
  </si>
  <si>
    <t>HomeLink</t>
  </si>
  <si>
    <t>SAHL5K</t>
  </si>
  <si>
    <t>GETAC</t>
  </si>
  <si>
    <t>F110</t>
  </si>
  <si>
    <t>S410</t>
  </si>
  <si>
    <t>S410G3</t>
  </si>
  <si>
    <t>NBT EVO HU</t>
  </si>
  <si>
    <t>NBT EVO RSE</t>
  </si>
  <si>
    <t>HCP3</t>
  </si>
  <si>
    <t>GOSUNCN</t>
  </si>
  <si>
    <t xml:space="preserve">GT573 </t>
  </si>
  <si>
    <t>SI07B</t>
  </si>
  <si>
    <t>HARMAN</t>
  </si>
  <si>
    <t>CTR</t>
  </si>
  <si>
    <t xml:space="preserve">MIB GLOBAL ENTRY </t>
  </si>
  <si>
    <t>HARMAN/BECKER AUTOMOTIVE SYSTEMS GmbH                                                
Bekcker Goering Strasse 16                                                                                                                                                                                                                                                                              76307 Karlsbad, Germany                                                                                                    Tél : + 49 7248 71 3382                                                                                                  Fax : + 49 7248 71 3802                                                                                                       E-mail : Stefan.blaschek@harman.com</t>
  </si>
  <si>
    <t xml:space="preserve">MGU RSE </t>
  </si>
  <si>
    <t>IDC23H</t>
  </si>
  <si>
    <t>MGU21A</t>
  </si>
  <si>
    <t>RAM22-BASIS</t>
  </si>
  <si>
    <t>RAM22 AM FM</t>
  </si>
  <si>
    <t>MGU22H</t>
  </si>
  <si>
    <t>AM : 520 - 6250 KHz 
FM : 87.5 - 108 MHz</t>
  </si>
  <si>
    <t>MGU21</t>
  </si>
  <si>
    <t>HM Extension Unit</t>
  </si>
  <si>
    <t>MGU F</t>
  </si>
  <si>
    <t>MIB GLOBAL ENTRY/STANDARD</t>
  </si>
  <si>
    <t>MAN</t>
  </si>
  <si>
    <t xml:space="preserve">MMT3 STARTER </t>
  </si>
  <si>
    <t>MGU RSE</t>
  </si>
  <si>
    <t>MIB GLOBAL ENTRY</t>
  </si>
  <si>
    <t>P.AVN3.0 STD</t>
  </si>
  <si>
    <t>MIB GLOBAL STANDARD PLUS</t>
  </si>
  <si>
    <t>69RA</t>
  </si>
  <si>
    <t>R1 EXT RW 3B MY22</t>
  </si>
  <si>
    <t>HARMAN/BECKER AUTOMOTIVE SYSTEMS GmbH                                                
Becer-Goring-Straße 16                                                                                                                                                                                                                                                                              73307 Karlsbad Germany</t>
  </si>
  <si>
    <t>R1 EXT RW 2B MY22</t>
  </si>
  <si>
    <t>R1 EXT RW</t>
  </si>
  <si>
    <t>INFO3.5 CSM MY20</t>
  </si>
  <si>
    <t>INFO3CSMMY19HIGH</t>
  </si>
  <si>
    <t>INFO3CSMMY19MID</t>
  </si>
  <si>
    <t>HARMAN INTERNATIONAL INDUSTRIES, Inc                                         30001 Cabot Drive                                                                                                  Novi, MI48377, USA                                                                                                          Tél : + 1 248 785 2361                                                                                              Fax : + 1 248 994 2704</t>
  </si>
  <si>
    <t>HELLA</t>
  </si>
  <si>
    <t>DM4</t>
  </si>
  <si>
    <t>FS125C</t>
  </si>
  <si>
    <t>MARS Keyless</t>
  </si>
  <si>
    <t>FS1744M</t>
  </si>
  <si>
    <t>FS19S</t>
  </si>
  <si>
    <t>FS191S</t>
  </si>
  <si>
    <t>FS19</t>
  </si>
  <si>
    <t>FS12P</t>
  </si>
  <si>
    <t>FS12PM</t>
  </si>
  <si>
    <t>IDGNG1M</t>
  </si>
  <si>
    <t>RS4</t>
  </si>
  <si>
    <t>LCA 3.5 - GM</t>
  </si>
  <si>
    <t>IDGNG1</t>
  </si>
  <si>
    <t>FS1744</t>
  </si>
  <si>
    <t>FS12A</t>
  </si>
  <si>
    <t>Hirschmann Car Communication</t>
  </si>
  <si>
    <t>MS03DG23</t>
  </si>
  <si>
    <t>920691A</t>
  </si>
  <si>
    <t>920628D</t>
  </si>
  <si>
    <t>HIRSCHMANN CAR COMMUNICATION</t>
  </si>
  <si>
    <t>920287B</t>
  </si>
  <si>
    <t>HELLA KGaA Hueck &amp; Co.                                                                                      Rixbecker Str. 75                                                                                                                                       59552 Lippstadt Germany                                                                                                 Tél : + 49 2941 38-0                                                                                                 Fax : + 49 2941 38-7134</t>
  </si>
  <si>
    <t xml:space="preserve">AM : 150 - 1602 
FM : 87.5 - 108
DAB : 174 - 240
</t>
  </si>
  <si>
    <t>HL Klemove</t>
  </si>
  <si>
    <t>SRR Gen4</t>
  </si>
  <si>
    <t>MRR-35</t>
  </si>
  <si>
    <t>LRR-30</t>
  </si>
  <si>
    <t>SRR30SA</t>
  </si>
  <si>
    <t>T77H747</t>
  </si>
  <si>
    <t xml:space="preserve">Display Key </t>
  </si>
  <si>
    <t>FOXCONN</t>
  </si>
  <si>
    <t>CONSULT IT TOGO                                                                                               Bè Kpéhénou Angle Bvd F. Houphouët Boigny et Rue des Mélisses                                                                        BP : 13075 Lomé                                                                                Tél : + 228 22 42 29 29 / 99 22 23 27</t>
  </si>
  <si>
    <t>433.2 / 434.63</t>
  </si>
  <si>
    <t>BH SENS</t>
  </si>
  <si>
    <t>TSSRE4A</t>
  </si>
  <si>
    <t>HUF</t>
  </si>
  <si>
    <t>HUF7059</t>
  </si>
  <si>
    <t>HUF2718</t>
  </si>
  <si>
    <t>HUFGM7190</t>
  </si>
  <si>
    <t>HUFGM2699</t>
  </si>
  <si>
    <t>HUF4761</t>
  </si>
  <si>
    <t>HUF HULSBECK</t>
  </si>
  <si>
    <t>HUF8465</t>
  </si>
  <si>
    <t>HUF5750</t>
  </si>
  <si>
    <t>CMF-R3000M-16C-E</t>
  </si>
  <si>
    <t>HARN3001</t>
  </si>
  <si>
    <t>CMF-R3000M-16C-A</t>
  </si>
  <si>
    <t>HAGM1006</t>
  </si>
  <si>
    <t xml:space="preserve">RENAULT </t>
  </si>
  <si>
    <t>HARN1006</t>
  </si>
  <si>
    <t xml:space="preserve">HYUNDAI </t>
  </si>
  <si>
    <t>ICR010</t>
  </si>
  <si>
    <t>DA471ZZZGX</t>
  </si>
  <si>
    <t>DA451ZZZGX</t>
  </si>
  <si>
    <t>MAR320A</t>
  </si>
  <si>
    <t>Hyundai</t>
  </si>
  <si>
    <t>MAR120</t>
  </si>
  <si>
    <t>AC111DKMG</t>
  </si>
  <si>
    <t>CONSULT IT ! TOGO  
Bè Kpéhénou Angle Blvd F. Houphouët Boigny et Rue des Mélisses
07 BP : 13075 Lomé
Tél : + 228 22 21 29 29 / + 228 99 22 23 20</t>
  </si>
  <si>
    <t xml:space="preserve">2400 - 2483.5 / 5150 - 5350                                                                   
5470 - 5725 / 5725 - 5875 MHz
</t>
  </si>
  <si>
    <t>2400 - 2483.5 / 5150 - 5350                                                                                                                                                                                                                                                                     5470 - 5725 / 5725 - 5850</t>
  </si>
  <si>
    <t>2400 - 2483.5 / 5150 - 5350                                       
5470 - 5725 / 5725 - 5850</t>
  </si>
  <si>
    <t>2400 - 2483.5 / 5150 - 5350                                            
5470 -5725 / 5725 - 5850</t>
  </si>
  <si>
    <t xml:space="preserve">2400 - 2483.5 / 5150 - 5350 /                    
5470 - 5725 / 5725 - 5850 MHz
</t>
  </si>
  <si>
    <t>2400-2483.5 / 5150-5350                                                       
5470-5725 / 5725-5850</t>
  </si>
  <si>
    <t>2400-2483.5                                                
5150-5350                                                                                                                                      5470-5725                                                      
 5725-5850</t>
  </si>
  <si>
    <t>7265D2W
7265NGW</t>
  </si>
  <si>
    <r>
      <t>AT4 WIRELESS S.A.                                                                                                     Parque Technol</t>
    </r>
    <r>
      <rPr>
        <sz val="10"/>
        <color indexed="8"/>
        <rFont val="Arial"/>
        <family val="2"/>
      </rPr>
      <t>ògico de Andalucio                                                                             C/ Severo Ochoa, N°2                                                        29590 Campanillas Malaga, Espanã                                                          Tél : + 34 95 261 91 76                                                                            Fax : + 34 95 261 91 12</t>
    </r>
    <r>
      <rPr>
        <sz val="11"/>
        <color theme="1"/>
        <rFont val="Calibri"/>
        <family val="2"/>
        <scheme val="minor"/>
      </rPr>
      <t/>
    </r>
  </si>
  <si>
    <t>GSM : 850/900/1800/1900
WCDMA : I/II/V/VI/VIII/XIX 
LTE : Band 1/2/3/4/5/7/8/19/20/38/40 
WLAN : 2412 - 2472 MHz  5150 - 5850 MHz 
BT : 2402 - 2480 MHz 
GNSS : 1559 - 1610 MHz
 FM : 87.5 - 108 MHz</t>
  </si>
  <si>
    <t>BT (LE) : 2400 - 2483.5 MHz
NFC : 13.56 MHz</t>
  </si>
  <si>
    <t>CONSULT IT TOGO                                                                                                                       Bè Kpéhénou Angle Bvld F. Houphouët Boigny et Rue des Mélisses                                                                                     BP : 13075 Lomé                                                                                                                                   Tél : + 228 22 21 29 29 / 99 22 23 23</t>
  </si>
  <si>
    <t>Daimler RSE</t>
  </si>
  <si>
    <t>MIB3E_MQB_BTWIFI</t>
  </si>
  <si>
    <t>2400-2453.5                                        5150-5350</t>
  </si>
  <si>
    <t>PACIFIC INDUSTRIAL Co., Ltd.                                                                                                             Godo-Cho, Anpachi, Gifu, 503-2317                                                                                                Japan                                                                                                                                 Tél : + 81-584-28-0111                                                                                                          Fax : + 81-584-28-0131</t>
  </si>
  <si>
    <t>PACIFIC INDUSTRIAL Co., Ltd.                                                                                                             Godo-Cho, Anpachi, Gifu, 503-2317                                                                                                Japan                                                                                                                                 Tél : + 81-584-28-0111                                                                                                          Fax : + 81-584-28-0128</t>
  </si>
  <si>
    <t>PACIFIC INDUSTRIAL Co., Ltd.                                                                                                             Godo-Cho, Anpachi, Gifu, 503-2317                                                                                                Japan                                                                                                                                 Tél : + 81-584-28-0111                                                                                                          Fax : + 81-584-28-0129</t>
  </si>
  <si>
    <t>069/ART&amp;P/DG/17</t>
  </si>
  <si>
    <t>ITM passive anti-theft system (PATS) transceiver module</t>
  </si>
  <si>
    <t>I55R0</t>
  </si>
  <si>
    <t>UWB Radar Sensor Module</t>
  </si>
  <si>
    <t>7.49 - 8.45 GHz</t>
  </si>
  <si>
    <t>071/ARCEP/DG/20</t>
  </si>
  <si>
    <t>040/20</t>
  </si>
  <si>
    <t>G8D-841M-WCM-E</t>
  </si>
  <si>
    <t>GHR-M001</t>
  </si>
  <si>
    <t>G8D-635M-A</t>
  </si>
  <si>
    <t>106/ARCEP/DG/DJPC/24</t>
  </si>
  <si>
    <t>107/ARCEP/DG/DJPC/24</t>
  </si>
  <si>
    <t xml:space="preserve">BT / BLE : 2402 - 2480 MHz
        WLAN 2.4 GHz : 2412 - 2472 MHz / WLAN 5.2 GHz : 5150 - 5350 
        WLAN 5.6 GHz : 5470 - 5725 MHz / WLAN 5.8 GHz : 5725 - 5875
        WLAN 6 GHz : 5925 - 6425 MHz </t>
  </si>
  <si>
    <t>CONSULT IT ! TOGO  
Bè Kpéhénou Angle Blvd F. Houphouët Boigny et Rue des Mélisses
07 BP : 13075 Lomé
Tél : + 228 22 21 29 29 / + 228 99 22 23 19</t>
  </si>
  <si>
    <t>096/24</t>
  </si>
  <si>
    <t>Intel® BE200NGW</t>
  </si>
  <si>
    <t>BE200NGW</t>
  </si>
  <si>
    <t>108/ARCEP/DG/DJPC/24</t>
  </si>
  <si>
    <t xml:space="preserve">AM : 531 - 1602 kHz / FM : 87.5 - 108 MHz </t>
  </si>
  <si>
    <t>In-car Entertainment Audio Head Unit</t>
  </si>
  <si>
    <t>AHUD001</t>
  </si>
  <si>
    <t>097/24</t>
  </si>
  <si>
    <t>109/ARCEP/DG/DJPC/24</t>
  </si>
  <si>
    <t>110/ARCEP/DG/DJPC/24</t>
  </si>
  <si>
    <t>111/ARCEP/DG/DJPC/24</t>
  </si>
  <si>
    <t>112/ARCEP/DG/DJPC/24</t>
  </si>
  <si>
    <t>113/ARCEP/DG/DJPC/21</t>
  </si>
  <si>
    <t>Atcha IDRISSOU</t>
  </si>
  <si>
    <t>114/ARCEP/DG/DJPC/24</t>
  </si>
  <si>
    <t>115/ARCEP/DG/DJPC/24</t>
  </si>
  <si>
    <t>116/ARCEP/DG/DJPC/24</t>
  </si>
  <si>
    <t>117/ARCEP/DG/DJPC/24</t>
  </si>
  <si>
    <t>118/ARCEP/DG/DJPC/24</t>
  </si>
  <si>
    <t xml:space="preserve">22 53 75 00 </t>
  </si>
  <si>
    <t>120/ARCEP/DG/DJPC/24</t>
  </si>
  <si>
    <t>119/ARCEP/DG/DJPC/24</t>
  </si>
  <si>
    <t>121/ARCEP/DG/DJPC/24</t>
  </si>
  <si>
    <t>122/ARCEP/DG/DJPC/24</t>
  </si>
  <si>
    <t>MEDITERRANEAN SHIPPING COMPANY (MSC TOGO S.A.)</t>
  </si>
  <si>
    <t xml:space="preserve">TGO-info@msc.com </t>
  </si>
  <si>
    <t>zone portuaire, route A3 d’Akodessewa 
01 BP : 3457</t>
  </si>
  <si>
    <t>Grégory KRIEF</t>
  </si>
  <si>
    <t>123/ARCEP/DG/DJPC/24</t>
  </si>
  <si>
    <t>124/ARCEP/DG/DJPC/24</t>
  </si>
  <si>
    <t>127/ARCEP/DG/DJPC/24</t>
  </si>
  <si>
    <t>125/ARCEP/DG/DJPC/24</t>
  </si>
  <si>
    <t>126/ARCEP/DG/DJPC/24</t>
  </si>
  <si>
    <t>128/ARCEP/DG/DJPC/24</t>
  </si>
  <si>
    <t>129/ARCEP/DG/DJPC/24</t>
  </si>
  <si>
    <t>130/ARCEP/DG/DJPC/24</t>
  </si>
  <si>
    <t>131/ARCEP/DG/DJPC/24</t>
  </si>
  <si>
    <t>132/ARCEP/DG/DJPC/24</t>
  </si>
  <si>
    <t>133/ARCEP/DG/DJPC/24</t>
  </si>
  <si>
    <t>134/ARCEP/DG/DJPC/24</t>
  </si>
  <si>
    <t>135/ARCEP/DG/DJPC/24</t>
  </si>
  <si>
    <t>136/ARCEP/DG/DJPC/24</t>
  </si>
  <si>
    <t xml:space="preserve">80 10 10 10 </t>
  </si>
  <si>
    <t>137/ARCEP/DG/DJPC/24</t>
  </si>
  <si>
    <t>138/ARCEP/DG/DJPC/24</t>
  </si>
  <si>
    <t>139/ARCEP/DG/DJPC/24</t>
  </si>
  <si>
    <t>140/ARCEP/DG/DJPC/24</t>
  </si>
  <si>
    <t>141/ARCEP/DG/DJPC/24</t>
  </si>
  <si>
    <t>142/ARCEP/DG/DJPC/24</t>
  </si>
  <si>
    <t>143/ARCEP/DG/DJPC/24</t>
  </si>
  <si>
    <t>144/ARCEP/DG/DJPC/24</t>
  </si>
  <si>
    <t>Carmel Enyonam DE-SOUZA BOUM</t>
  </si>
  <si>
    <t xml:space="preserve">dc.qualité@gsps-security.com </t>
  </si>
  <si>
    <t>99 86 41 86</t>
  </si>
  <si>
    <t>Route A3 d’Akodessewa
B.P : 8409</t>
  </si>
  <si>
    <t xml:space="preserve">GSPS TOGO S.A.
</t>
  </si>
  <si>
    <t>145/ARCEP/DG/DJPC/24</t>
  </si>
  <si>
    <t>146/ARCEP/DG/DJPC/24</t>
  </si>
  <si>
    <t>147/ARCEP/DG/DJPC/24</t>
  </si>
  <si>
    <t>148/ARCEP/DG/DJPC/24</t>
  </si>
  <si>
    <t>Kossi Anani Agbedefu WOWUI</t>
  </si>
  <si>
    <t>149/ARCEP/DG/DJPC/24</t>
  </si>
  <si>
    <t>150/ARCEP/DG/DJPC/24</t>
  </si>
  <si>
    <t>151/ARCEP/DG/DJPC/24</t>
  </si>
  <si>
    <t>152/ARCEP/DG/DJPC/24</t>
  </si>
  <si>
    <t>153/ARCEP/DG/DJPC/24</t>
  </si>
  <si>
    <t>155/ARCEP/DG/DJPC/24</t>
  </si>
  <si>
    <t>154/ARCEP/DG/DJPC/24</t>
  </si>
  <si>
    <t>NOBO AUTOMOTIVE TECHNOLOGIES CO., LTD.
No. 668, Caihong Road, Zhangjiagang Economic and Technological
Development Zone, Suzhou, Jiangsu, P.R. China
Tél : + 86 0512-80616208</t>
  </si>
  <si>
    <t>157/ARCEP/DG/DJPC/24</t>
  </si>
  <si>
    <t>100/24</t>
  </si>
  <si>
    <t xml:space="preserve">BT / BLE : 2402 - 2480 MHz / WLAN : 2412 - 2472 MHz
WLAN : 5 GHz : 5180 - 5240 MHz / WLAN 5.8 GHz : 5745 - 5825 MHz
FM : 87.5 - 108 MHz / AM : 522 - 1710 kHz / GNSS : 1559 - 1610 MHz   </t>
  </si>
  <si>
    <t>Multimedia Control System</t>
  </si>
  <si>
    <t xml:space="preserve">IN9.0-OS </t>
  </si>
  <si>
    <t>Great Wall Motors</t>
  </si>
  <si>
    <t>158/ARCEP/DG/DJPC/24</t>
  </si>
  <si>
    <t>159/ARCEP/DG/DJPC/24</t>
  </si>
  <si>
    <t>TECNO KJ5</t>
  </si>
  <si>
    <t>101/24</t>
  </si>
  <si>
    <t>CATERPILLAR Inc; 
100 North East Adams Street                                                                                                          Peoria, Illinois USA 61629                                                                                                    Tél : (309) 675-996</t>
  </si>
  <si>
    <t>GSM 900 : 880 - 915 MHz (TX) / 925 - 960 / DCS 1800 : 1710 - 1785 MHz (TX) 
1805 - 1880 MHz (RX) / WCDMA Band1 : 1920 - 1980 MHz (TX) / 2110 - 2170 MHz (RX)  WCDMA Band 8 : 880 - 915 MHz (TX) / 925 - 960 MHz (RX) 
LTE Band 1 : 1920 - 1980 MHz (TX) / 2110 - 2170 MHz (RX) 
LTE Band 3 : 1710 - 1785 MHz (TX) / 1805 - 1880 MHz
LTE Band 7 : 2500 - 2570 MHz (TX) / 2620 - 2690 MHz (RX) 
LTE Band 8 : 880 - 915 MHz (TX) / 925 - 960 MHz
LTE Band 20 : 832 - 862 MHz (TX) / 791 - 821 MHz (RX)
LTE Band 28 A : 703 - 733 MHz (TX) / 758 - 788 MHz (RX) 
LTE Band 40 : 2300 - 2400 MHz (TX) / 2300 - 2400 MHz (RX) / BT : 2402 - 2480 MHz 
WIFI : 2412 - 2472 MHz (TX/RX) / GPS : 1575.42 MHz / FM : 87.5 - 108 MHz</t>
  </si>
  <si>
    <t>TECNO SPARK 20</t>
  </si>
  <si>
    <t>TECNO</t>
  </si>
  <si>
    <t>160/ARCEP/DG/DJPC/24</t>
  </si>
  <si>
    <t>102/24</t>
  </si>
  <si>
    <t>PL542V3 Telematics Radio</t>
  </si>
  <si>
    <t>4G Band : 1,2,3,4,5,7,8,12(17),13,18,19,20,26,28,38,40,41,66
3G Band : 1,2,3,4,5,6,8,9,19 / 2G : Quad Band / WIFI : 2.4 GHz 
BT : 2.4 GHz / GPS RX : 1598.0625 - 1609.3125 MHz</t>
  </si>
  <si>
    <t>PL542V3</t>
  </si>
  <si>
    <t>103/24</t>
  </si>
  <si>
    <t>161/ARCEP/DG/DJPC/24</t>
  </si>
  <si>
    <t xml:space="preserve">BT : 2402 - 2480 MHz 
WLAN 2.4 GHz : 2412 - 2472 MHz
GPS : 1575.42 MHz   </t>
  </si>
  <si>
    <t xml:space="preserve">NR-000 </t>
  </si>
  <si>
    <t>LG Electronics Inc.
222 LG-ro, Jinwi-myeon, Peongtaek-si
451-713 Gyeonggi-do, South Korea
Tél : + 82-31-8066-5525</t>
  </si>
  <si>
    <t>162/ARCEP/DG/DJPC/24</t>
  </si>
  <si>
    <t xml:space="preserve">BT / BLE : 2402 - 2480 MHz 
WPC : 127 kHz                  </t>
  </si>
  <si>
    <t>Bluetooth Earbuds</t>
  </si>
  <si>
    <t>TONE-T90S</t>
  </si>
  <si>
    <t>AZUREWAVE TECHNOLOGIES, INC                                                                           8F, N°.94 Baozhong Rd., Xindian Dist.                                                                                                    New Taipei City, Taiwan 231</t>
  </si>
  <si>
    <t>163/ARCEP/DG/DJPC/24</t>
  </si>
  <si>
    <t>105/24</t>
  </si>
  <si>
    <t>Wireless MCU with integrated Wi-Fi 6 Microcontroller module</t>
  </si>
  <si>
    <t>AzureWave</t>
  </si>
  <si>
    <t>AW-CU603</t>
  </si>
  <si>
    <t>164/ARCEP/DG/DJPC/24</t>
  </si>
  <si>
    <t>106/24</t>
  </si>
  <si>
    <t>info.togo@neemba.com</t>
  </si>
  <si>
    <t>2256 Boulevard de la Paix, BP : 13300</t>
  </si>
  <si>
    <t>NEEMBA TOGO SASU (Ex TOGO EQUIPEMENT)</t>
  </si>
  <si>
    <t xml:space="preserve">Christophe DUPRIEZ	</t>
  </si>
  <si>
    <t>165/ARCEP/DG/DJPC/24</t>
  </si>
  <si>
    <t xml:space="preserve">tonydr@libero.it </t>
  </si>
  <si>
    <t xml:space="preserve">Via Delle Forze Armate 20 – 70126 BARI-Italie </t>
  </si>
  <si>
    <t xml:space="preserve"> + 39 3476555030</t>
  </si>
  <si>
    <t>Antonio MONTRONE</t>
  </si>
  <si>
    <t>166/ARCEP/DG/DJPC/24</t>
  </si>
  <si>
    <t>5V0DX</t>
  </si>
  <si>
    <t>Baguida</t>
  </si>
  <si>
    <t>167/ARCEP/DG/DJPC/24</t>
  </si>
  <si>
    <t>Marelli Corporation
22-19-4, Miyahara-cho, Kita-ku, Saitama-shi
Saitama-ken, 331-0812 ; Japan                                    
Tél : + 81-48-660-2110</t>
  </si>
  <si>
    <t>168/ARCEP/DG/DJPC/24</t>
  </si>
  <si>
    <t>107/24</t>
  </si>
  <si>
    <t>NISSAN MOTOR CO., LTD.</t>
  </si>
  <si>
    <t>108/24</t>
  </si>
  <si>
    <t>169/ARCEP/DG/DJPC/24</t>
  </si>
  <si>
    <t>20, avenue Sylvanus Olympio
BP : 3302</t>
  </si>
  <si>
    <t>Souleymane TOURE</t>
  </si>
  <si>
    <t>170/ARCEP/DG/DJPC/24</t>
  </si>
  <si>
    <t>Utilisation dans le cadre de l’amélioration de l’accessibilité de ses services et la prise en charge efficiente des requêtes et réclamations de ses clients</t>
  </si>
  <si>
    <t>hosting@it-num.com</t>
  </si>
  <si>
    <t xml:space="preserve">Infrastructure &amp; Technologies Numériques SAS (IT-NUM) </t>
  </si>
  <si>
    <t>158, rue GUFE, Tokpa Xoxo, Cotonou 
10 BP : 543 Cotonou (BENIN)</t>
  </si>
  <si>
    <t xml:space="preserve"> + 229 21 35 49 36 / 
52 68 68 68 </t>
  </si>
  <si>
    <t>Wilfried Edouard Denagnon QUENUM</t>
  </si>
  <si>
    <t>171/ARCEP/DG/DJPC/24</t>
  </si>
  <si>
    <t>Guy-Martial AWONA</t>
  </si>
  <si>
    <t>172/ARCEP/DG/DJPC/24</t>
  </si>
  <si>
    <t>173/ARCEP/DG/DJPC/24</t>
  </si>
  <si>
    <t>wfp.lome@wfp.org</t>
  </si>
  <si>
    <t xml:space="preserve"> 22 25 27 16 / 
70 79 84 63</t>
  </si>
  <si>
    <t>1461, rue des tecks, avenue de la chance, Klikamé
22 BP : 156</t>
  </si>
  <si>
    <t>Programme Alimentaire Mondial au Togo (PAM)</t>
  </si>
  <si>
    <t>Moise M. BALLO</t>
  </si>
  <si>
    <t>174/ARCEP/DG/DJPC/24</t>
  </si>
  <si>
    <t xml:space="preserve">Recueil des plaintes des bénéficiaires de ses distributions et les transmettre aux personnes ressources pour assistance. </t>
  </si>
  <si>
    <t>Mise en place d’un service voix permettant aux assurés et victimes de joindre NSIA ASSURANCES en cas d’accidents. Ces services doivent être accessibles aux utilisateurs de chacun des réseaux de télécommunications du Togo</t>
  </si>
  <si>
    <t>175/ARCEP/DG/DJPC/24</t>
  </si>
  <si>
    <t>176/ARCEP/DG/DJPC/2024</t>
  </si>
  <si>
    <t>109/24</t>
  </si>
  <si>
    <t>110/24</t>
  </si>
  <si>
    <t>113.6 kHz 
13.56 MHz</t>
  </si>
  <si>
    <t>Minda VAST Access Systems Pvt Ltd 
B-21, M. I. D. C Chakan, At Nighoje, Post Kuruli, Tal. Khed
Dist. Pune - 410501, Maharashtra, India
Tél : + 91-02135-668400</t>
  </si>
  <si>
    <t>177/ARCEP/DG/DJPC/24</t>
  </si>
  <si>
    <t>111/24</t>
  </si>
  <si>
    <t>433.92 MHz 
125 kHz</t>
  </si>
  <si>
    <t>Remote Flip Key</t>
  </si>
  <si>
    <t>SPARKMINDA</t>
  </si>
  <si>
    <t>30037AZ</t>
  </si>
  <si>
    <t>MITSUBISHI ELECTRIC CORPORATION SANDA WORKS                                           
2-3-33, Miwa, Sanda -City                                                                                                                            Hyogo 669-413, Japan                                                                                                                       Tél : + 81-79-559-3179</t>
  </si>
  <si>
    <t>MITSUBISHI ELECTRIC CORPORATION SANDA WORKS                                           
2-3-33, Miwa, Sanda -City                                                                                                                            Hyogo 669-413, Japan                                                                                                                       Tél : + 81-79-559-3180</t>
  </si>
  <si>
    <t>MITSUBISHI ELECTRIC CORPORATION SANDA WORKS                                           
2-3-33, Miwa, Sanda -City                                                                                                                            Hyogo 669-413, Japan                                                                                                                       Tél : + 81-79-559-3178</t>
  </si>
  <si>
    <t>BT : 2400 - 2483.5 MHz / AM : 522 - 1611 kHz 
                      FM : 87.5 - 108 MHz / DAB : 174.928 - 239.200 MHz 
                      1452.960 - 1490.624 MHz / GPS : 1575.42 MHz 
                      GLONASS : 1598.0625 - 1605.375 MHz</t>
  </si>
  <si>
    <t>112/24</t>
  </si>
  <si>
    <t>178/ARCEP/DG/DJPC/24</t>
  </si>
  <si>
    <t>Quartier Attiégou 
BP : 10056</t>
  </si>
  <si>
    <t>91 20 70 70 
99 20 70 70</t>
  </si>
  <si>
    <t>Alexandre de SOUZA</t>
  </si>
  <si>
    <t>179/ARCEP/DG/DJPC/24</t>
  </si>
  <si>
    <t>Recueil les informations relatives aux foires, salons et autres activités du Centre Togolais des Expositions et Foires et les alertes d'urgence</t>
  </si>
  <si>
    <t>Centre National de Transfusion Sanguine (CNTS)</t>
  </si>
  <si>
    <t>Centre Togolais des Expositions et Foires (CETEF)</t>
  </si>
  <si>
    <t>180/ARCEP/DG/DJPC/24</t>
  </si>
  <si>
    <t>181/ARCEP/DG/DJPC/24</t>
  </si>
  <si>
    <t>182/ARCEP/DG/DJPC/24</t>
  </si>
  <si>
    <t>MITSUBISHI ELECTRIC CORPORATION SANDA WORKS                                           
2-3-33, Miwa, Sanda -City                                                                                                                            Hyogo 669-413, Japan                                                                                                                       Tél : + 81-79-559-3177</t>
  </si>
  <si>
    <t>183/ARCEP/DG/DJPC/24</t>
  </si>
  <si>
    <t>CONSULT IT TOGO                                                                                               Bè Kpéhénou Angle Bvd F. Houphouët Boigny et Rue des Mélisses                                                                        BP : 13075 Lomé                                                                                Tél : + 228 22 42 29 29 / 99 22 23 20</t>
  </si>
  <si>
    <t>113/24</t>
  </si>
  <si>
    <t xml:space="preserve">AM : LW : 153 - 279 kHz / MW : 522 - 1611 kHz 
                      FM : 87.5 - 108 MHz </t>
  </si>
  <si>
    <t>LG Electronics Inc.
222 LG-ro, Jinwi-myeon, Peongtaek-si
451-713 Gyeonggi-do, South Korea
Tél : + 82-31-8066-5524</t>
  </si>
  <si>
    <t>184/ARCEP/DG/DJPC/24</t>
  </si>
  <si>
    <t>114/24</t>
  </si>
  <si>
    <t>LGSBWAC24</t>
  </si>
  <si>
    <t xml:space="preserve">2402 - 2480 MHz / 2412 - 2472 MHz
5180 - 5320 MHz / 5500 - 5700 MHz
5745 - 5825 MHz                  </t>
  </si>
  <si>
    <t xml:space="preserve">Guangzhou Shikun Electronics Co., Ltd 
No. 6 Liankun Road, Huangpu District, Guangzhou, China 
Tél : + (86) 188 1375 1141 </t>
  </si>
  <si>
    <t>115/24</t>
  </si>
  <si>
    <t>185/ARCEP/DG/DJPC/24</t>
  </si>
  <si>
    <t xml:space="preserve">IEEE 802.11a/b/g/n/ac 2T2R USB Wi-Fi Module Integrated 
Bluetooth 2.1+EDR/4.2/5.1 </t>
  </si>
  <si>
    <t xml:space="preserve">EDR / BDR : 2402 - 2480 MHz 
               BLE : 2402 - 2480 MHz / WIFI : 2412 - 2472 MHz 
              5180 - 5320 MHz / 5500 - 5700 MHz / 5745 - 5825 MHz                   </t>
  </si>
  <si>
    <t xml:space="preserve">Shikun </t>
  </si>
  <si>
    <t xml:space="preserve">SKI.WB663U.2 </t>
  </si>
  <si>
    <t>187/ARCEP/DG/DJPC/24</t>
  </si>
  <si>
    <t>186/ARCEP/DG/DJPC/24</t>
  </si>
  <si>
    <t>188/ARCEP/DG/DJPC/24</t>
  </si>
  <si>
    <t>189/ARCEP/DG/DJPC/24</t>
  </si>
  <si>
    <t>190/ARCEP/DG/DJPC/24</t>
  </si>
  <si>
    <t>191/ARCEP/DG/DJPC/24</t>
  </si>
  <si>
    <t>192/ARCEP/DG/DJPC/24</t>
  </si>
  <si>
    <t>193/ARCEP/DG/DJPC/24</t>
  </si>
  <si>
    <t>213/ARCEP/DG/DJPC/24</t>
  </si>
  <si>
    <t>233/ARCEP/DG/DJPC/24</t>
  </si>
  <si>
    <t>194/ARCEP/DG/DJPC/24</t>
  </si>
  <si>
    <t>195/ARCEP/DG/DJPC/24</t>
  </si>
  <si>
    <t>196/ARCEP/DG/DJPC/24</t>
  </si>
  <si>
    <t>197/ARCEP/DG/DJPC/24</t>
  </si>
  <si>
    <t>198/ARCEP/DG/DJPC/24</t>
  </si>
  <si>
    <t>199/ARCEP/DG/DJPC/24</t>
  </si>
  <si>
    <t>200/ARCEP/DG/DJPC/24</t>
  </si>
  <si>
    <t>201/ARCEP/DG/DJPC/24</t>
  </si>
  <si>
    <t>202/ARCEP/DG/DJPC/24</t>
  </si>
  <si>
    <t>MARIA VIRGO POTENS</t>
  </si>
  <si>
    <t>203/ARCEP/DG/DJPC/24</t>
  </si>
  <si>
    <t>204/ARCEP/DG/DJPC/24</t>
  </si>
  <si>
    <t>Révérend Père Jules Koffi Bobo NORDJOE</t>
  </si>
  <si>
    <t xml:space="preserve">Révérend Père Auguste Koffi Happy EGAH </t>
  </si>
  <si>
    <t>205/ARCEP/DG/DJPC/24</t>
  </si>
  <si>
    <t>206/ARCEP/DG/DJPC/24</t>
  </si>
  <si>
    <t>207/ARCEP/DG/DJPC/24</t>
  </si>
  <si>
    <t>208/ARCEP/DG/DJPC/24</t>
  </si>
  <si>
    <t>Guido Mawuli K. AZIADEKEY</t>
  </si>
  <si>
    <t>209/ARCEP/DG/DJPC/24</t>
  </si>
  <si>
    <t>210/ARCEP/DG/DJPC/24</t>
  </si>
  <si>
    <t>211/ARCEP/DG/DJPC/24</t>
  </si>
  <si>
    <t>212/ARCEP/DG/DJPC/24</t>
  </si>
  <si>
    <t>214/ARCEP/DG/DJPC/24</t>
  </si>
  <si>
    <t>florent.massart@sea-invest.fr</t>
  </si>
  <si>
    <t>92 22 54 54</t>
  </si>
  <si>
    <t>Florent Archange C. MASSART</t>
  </si>
  <si>
    <t>Ablogamé, rue Togomé</t>
  </si>
  <si>
    <t xml:space="preserve">SEA-Invest Shipping Agency (SISA TOGO) </t>
  </si>
  <si>
    <t>215/ARCEP/DG/DJPC/24</t>
  </si>
  <si>
    <t>2165/ARCEP/DG/DJPC/24</t>
  </si>
  <si>
    <t>Tushar Shridhar KHAIRNAR</t>
  </si>
  <si>
    <t>217/ARCEP/DG/DJPC/24</t>
  </si>
  <si>
    <t>218/ARCEP/DG/DJPC/24</t>
  </si>
  <si>
    <t>219/ARCEP/DG/DJPC/24</t>
  </si>
  <si>
    <t>221/ARCEP/DG/DJPC/24</t>
  </si>
  <si>
    <t>222/ARCEP/DG/DJPC/24</t>
  </si>
  <si>
    <t>223/ARCEP/DG/DJPC/24</t>
  </si>
  <si>
    <t>224/ARCEP/DG/DJPC/24</t>
  </si>
  <si>
    <t>225/ARCEP/DG/DJPC/24</t>
  </si>
  <si>
    <t>226/ARCEP/DG/DJPC/24</t>
  </si>
  <si>
    <t>227/ARCEP/DG/DJPC/24</t>
  </si>
  <si>
    <t>Gbati YAWANKE WAKE</t>
  </si>
  <si>
    <t>Signalement d’éventuels dysfonctionnements ou problèmes rencontrés dans le cadre de ses prestations de la TdE</t>
  </si>
  <si>
    <t>TOGOLAISE DES EAUX (TdE)</t>
  </si>
  <si>
    <t>229/ARCEP/DG/DJPC/24</t>
  </si>
  <si>
    <t>2400 - 2483.5 MHz / 5150 - 5250 MHz
GSM : Band 8(900) / Band 3(1800) / UMTS : Band 1, 3, 8,
LTE : Band 1,2,7,8,20,28a,28b,38,40,41,
GNSS: GPS (L1 C/A, L5),
GLONASS (G1), Galileo (E1, E5a) / BDS(B1l) / SBAS(L1)</t>
  </si>
  <si>
    <t xml:space="preserve">Communication-Module 4 MID 0101 EU/ROW </t>
  </si>
  <si>
    <t>118/24</t>
  </si>
  <si>
    <t>230/ARCEP/DG/DJPC/24</t>
  </si>
  <si>
    <t>119/24</t>
  </si>
  <si>
    <t xml:space="preserve">NFC : 13.56 MHz 
2402 - 2480 MHz </t>
  </si>
  <si>
    <t xml:space="preserve">Smart Access Controller </t>
  </si>
  <si>
    <t xml:space="preserve"> K3CC </t>
  </si>
  <si>
    <t>231/ARCEP/DG/DJPC/24</t>
  </si>
  <si>
    <t>120/24</t>
  </si>
  <si>
    <t xml:space="preserve">433.92 MHz
125 kHz  </t>
  </si>
  <si>
    <t xml:space="preserve">TPMS Sensor S5.xF 433 MHz  </t>
  </si>
  <si>
    <t xml:space="preserve">BH SENS   </t>
  </si>
  <si>
    <t xml:space="preserve">TMSS5B4 </t>
  </si>
  <si>
    <t>GETAC TECHNOLOGY CORPORATION                                                                5F., Building A, N°. 209, Sec. 1, Nangang Rd., Nangang Dist.,                         Taipei City 11568, Taiwan (R.O.C.)                                                                        Tél : + 86-2-2785-7888                                                                                                        Fax : + 86-2-2652-5863</t>
  </si>
  <si>
    <t xml:space="preserve">BT/BLE : 2.402-2.48 GHz
WLAN 2,4GHz : 2.412 - 2.472 GHz
WLAN 5G : 5.18-5.25 GHz, 5.26-5.32 GHz,
                   5.50- 5,70 GHz ; 5.745-5.825 GHz
WLAN 6G : 5.955-6.415 GHz  </t>
  </si>
  <si>
    <t xml:space="preserve">Notebook  </t>
  </si>
  <si>
    <t xml:space="preserve">S510 </t>
  </si>
  <si>
    <t>232/ARCEP/DG/DJPC/24</t>
  </si>
  <si>
    <t>121/24</t>
  </si>
  <si>
    <t>MINISTERE DES RESSOURCES HALIEUTIQUES, ANIMALES ET DE LA REGLEMENTATION DE LA TRANSHUMANCE (MRHART)</t>
  </si>
  <si>
    <t xml:space="preserve">22 61 06 05 
22 61 06 87 </t>
  </si>
  <si>
    <t xml:space="preserve">01 BP : 1161 </t>
  </si>
  <si>
    <t>234/ARCEP/DG/DJPC/24</t>
  </si>
  <si>
    <t>Utilisation dans le cadre de la gestion de la transhumance, afin de préserver la tranquillité publique dans les différentes localités et permettre à la population de signaler dans les délais courts tout incident</t>
  </si>
  <si>
    <t>235/ARCEP/DG/DJPC/24</t>
  </si>
  <si>
    <t xml:space="preserve">Utilisation dans le cadre du projet « gouvernance participative et inclusive » permettant la mise en place d’un serveur vocal interactif pour informer la population sur les activités de la zone couverte par le projet, d’acquérir des informations sur la situation sécuritaire et de suivre les instructions dans différentes langues locales et le français.  </t>
  </si>
  <si>
    <t xml:space="preserve">Calixte Batossie MADJOULBA </t>
  </si>
  <si>
    <t>NUMEROS SERVICE D'URGENCE</t>
  </si>
  <si>
    <t>Panasonic Automotive Systems Co., Ltd.                                                                                                             101, Moo 2 Teparak Road, T. Bangsaothong                                                            Ging A. Bangsaothong, Samutprakarn 10540                                                                                                                                   Thailand                                                                                                                                                                                                                                                          Tél : + 81 45 939-1660</t>
  </si>
  <si>
    <t>001/ARCEP/DG/DJPC/25</t>
  </si>
  <si>
    <t>001/25</t>
  </si>
  <si>
    <t>BT/BLE: 2402-2480 MHz
WLAN 2.4: 2412-2472 MHz
FM: 87.5- 108 MHz
AM: 531 – 1602 kHz
DAB: Band III 174.928-230.000 MHz
GPS/Galileo: 1575.42 MHz
Glonass: 1598.0625 - 1605.375 MHz</t>
  </si>
  <si>
    <t>AT2401</t>
  </si>
  <si>
    <t>AT2501</t>
  </si>
  <si>
    <t>002/ARCEP/DG/DJPC/25</t>
  </si>
  <si>
    <t>002/25</t>
  </si>
  <si>
    <t>116-133 kHz</t>
  </si>
  <si>
    <t>MITSUBISHI ELECTRIC CORPORATION SANDA WORKS                                           
2-3-33, Miwa, Sanda -City                                                                                                                            Hyogo 669-413, Japan                                                                                                                       Tél : + 81-79-559-3181</t>
  </si>
  <si>
    <t>MITSUBISHI ELECTRIC CORPORATION SANDA WORKS                                           
2-3-33, Miwa, Sanda -City                                                                                                                            Hyogo 669-413, Japan                                                                                                                       Tél : + 81-79-559-3182</t>
  </si>
  <si>
    <t>MITSUBISHI ELECTRIC CORPORATION SANDA WORKS                                           
2-3-33, Miwa, Sanda -City                                                                                                                            Hyogo 669-413, Japan                                                                                                                       Tél : + 81-79-559-3183</t>
  </si>
  <si>
    <t>MITSUBISHI ELECTRIC CORPORATION SANDA WORKS                                           
2-3-33, Miwa, Sanda -City                                                                                                                            Hyogo 669-413, Japan                                                                                                                       Tél : + 81-79-559-3184</t>
  </si>
  <si>
    <t>MITSUBISHI ELECTRIC CORPORATION SANDA WORKS                                           
2-3-33, Miwa, Sanda -City                                                                                                                            Hyogo 669-413, Japan                                                                                                                       Tél : + 81-79-559-3185</t>
  </si>
  <si>
    <t>MITSUBISHI ELECTRIC CORPORATION SANDA WORKS                                           
2-3-33, Miwa, Sanda -City                                                                                                                            Hyogo 669-413, Japan                                                                                                                       Tél : + 81-79-559-3186</t>
  </si>
  <si>
    <t>MITSUBISHI ELECTRIC CORPORATION SANDA WORKS                                           
2-3-33, Miwa, Sanda -City                                                                                                                            Hyogo 669-413, Japan                                                                                                                       Tél : + 81-79-559-3187</t>
  </si>
  <si>
    <t>MITSUBISHI ELECTRIC CORPORATION SANDA WORKS                                           
2-3-33, Miwa, Sanda -City                                                                                                                            Hyogo 669-413, Japan                                                                                                                       Tél : + 81-79-559-3188</t>
  </si>
  <si>
    <t>MITSUBISHI ELECTRIC CORPORATION SANDA WORKS                                           
2-3-33, Miwa, Sanda -City                                                                                                                            Hyogo 669-413, Japan                                                                                                                       Tél : + 81-79-559-3189</t>
  </si>
  <si>
    <t>MITSUBISHI ELECTRIC CORPORATION SANDA WORKS                                           
2-3-33, Miwa, Sanda -City                                                                                                                            Hyogo 669-413, Japan                                                                                                                       Tél : + 81-79-559-3190</t>
  </si>
  <si>
    <t>MITSUBISHI ELECTRIC CORPORATION SANDA WORKS                                           
2-3-33, Miwa, Sanda -City                                                                                                                            Hyogo 669-413, Japan                                                                                                                       Tél : + 81-79-559-3191</t>
  </si>
  <si>
    <t>Mitsubishi Electric Mobility Corporation
2-3-33, Miwa, Sanda-city, Hyogo, 669-1513
Japan
Tél : 079-559-3600</t>
  </si>
  <si>
    <t>006/ARCEP/DG/DJPC/25</t>
  </si>
  <si>
    <t>003/25</t>
  </si>
  <si>
    <t xml:space="preserve">BT / BLE : 2402 - 2480 MHz 
WLAN 2.4 GHz : 2412 - 2472 MHz
WLAN 5G : 5180 - 5240 MHz / 5260 - 5320 MHz 
                   5500 - 5700 MHz / 5745 - 5825 MHz / 
GPS : 1575.42 MHz / GLONASS : 1598.063 - 1605.375 MHz
Galileo : 1575.42 MHz / BeiDou : 1561.098 MHz / AM : 531 - 1611 kHz 
FM : 87.5 - 108.0 MHz / DAB : 174.928 - 239.200 MHz </t>
  </si>
  <si>
    <t xml:space="preserve">Display Audio  </t>
  </si>
  <si>
    <t xml:space="preserve">R1LOW  </t>
  </si>
  <si>
    <t>004/25</t>
  </si>
  <si>
    <t xml:space="preserve">R1LOW-R </t>
  </si>
  <si>
    <t xml:space="preserve">Automotive Display Audio  </t>
  </si>
  <si>
    <t>NINGBO FUERDA SMARTECH CO., LTD 
No. 1493-1569 Xiaolin Avenue, Xiaolin Town, Cixi City
Zhejiang, P.R. China
Tél : 86-0574-63511308</t>
  </si>
  <si>
    <t>NINGBO FUERDA SMARTECH CO., LTD 
No. 1493-1569 Xiaolin Avenue, Xiaolin Town, Cixi City
Zhejiang, P.R. China
Tél : 86-0574-63511307</t>
  </si>
  <si>
    <t>012/ARCEP/DG/DJPC/25</t>
  </si>
  <si>
    <t>005/25</t>
  </si>
  <si>
    <t>006/25</t>
  </si>
  <si>
    <t xml:space="preserve">TWLC001 </t>
  </si>
  <si>
    <t xml:space="preserve">KJIMA O  </t>
  </si>
  <si>
    <t xml:space="preserve">Cradle Mobile Wireless Charger  </t>
  </si>
  <si>
    <t xml:space="preserve">
110 - 148 kHz</t>
  </si>
  <si>
    <t xml:space="preserve">TWLC002 </t>
  </si>
  <si>
    <t>110 - 148 kHz</t>
  </si>
  <si>
    <t>DENSO TEN Limited 
2-28 Gosho-dori, 1-chome, 
Hyogo-ku, Kobe, 652-8510, Japan
Tél : + 81-78-682-2159
Fax : + 81-78-671-7158</t>
  </si>
  <si>
    <t>013/ARCEP/DG/DJPC/25</t>
  </si>
  <si>
    <t>007/25</t>
  </si>
  <si>
    <t xml:space="preserve">TN0047A </t>
  </si>
  <si>
    <t>BT : 2402 - 2480 MHz
   WLAN 5GHz : 5765 MHz / 5755 MHz / 5775 MHz
   AM : 530 - 1625 kHz / FM : 87.5 - 108 MHz
  GNSS (Galileo /GPS) : 1575.42 MHz / GNSS : (GLONASS) : 1595 - 1608 MHz</t>
  </si>
  <si>
    <t>22 53 61 00</t>
  </si>
  <si>
    <t xml:space="preserve">Boulevard Gnassingbé Eyadéma – Cité OUA
02 BP : 20400 </t>
  </si>
  <si>
    <t>Dago YABRE</t>
  </si>
  <si>
    <t>Mise en place un dispositif électronique de collecte d’informations au niveau des démembrements de la CENI, dans le cadre de ses activités, notamment les élections sénatoriales</t>
  </si>
  <si>
    <t>014/ARCEP/DG/DJPC/25</t>
  </si>
  <si>
    <t>GANOU Eliab Youmanly Stéphane</t>
  </si>
  <si>
    <t xml:space="preserve">90 95 65 01 </t>
  </si>
  <si>
    <t>Mise en place et l’exploitation d’une plateforme de paiement en ligne</t>
  </si>
  <si>
    <t xml:space="preserve">Akato-Viépé
BP : 4483 </t>
  </si>
  <si>
    <t xml:space="preserve">BarkaPay TG
</t>
  </si>
  <si>
    <t>008/ARCEP/DG/DJPC/25</t>
  </si>
  <si>
    <t>direction.generale@barkapay.com</t>
  </si>
  <si>
    <t>015/ARCEP/DG/DJPC/25</t>
  </si>
  <si>
    <t>013/25</t>
  </si>
  <si>
    <t>NOTION</t>
  </si>
  <si>
    <t xml:space="preserve">MIFI NOTION M016  </t>
  </si>
  <si>
    <t xml:space="preserve">
Band 1/3/7/8/20/28/38/40/41</t>
  </si>
  <si>
    <t xml:space="preserve">Z2357N  </t>
  </si>
  <si>
    <t xml:space="preserve">ZTE  </t>
  </si>
  <si>
    <t xml:space="preserve">ZTE BLADE A75 5G  </t>
  </si>
  <si>
    <t xml:space="preserve">
GSM : Band 900, Band 1800 
WCDMA : Band1, Band5 ,Band8 
LTE : Band1,Band3, Band5, Band7, Band8, Band20, Band28, Band38, Band40, Band41 / LTE ULCA : 3C/7C / NR : Band1, Band3, Band7, Band8, Band20, Band28, Band38, Band40, Band41, Band77, Band78 
NRNSA Band : ENDC8A_n1A/20A_n3A/3A-N7A/1A-N8A/1A
N20A/1AN28A/8A_n38A/8A_n40A/8A_n41A/1A_n77A/1A_n78A</t>
  </si>
  <si>
    <t>124/24</t>
  </si>
  <si>
    <t>123/24</t>
  </si>
  <si>
    <t>122/24</t>
  </si>
  <si>
    <t xml:space="preserve">ZTE BLADE A 35 Core </t>
  </si>
  <si>
    <t xml:space="preserve">ZTE BLADE A 35 Core  </t>
  </si>
  <si>
    <t xml:space="preserve">
GSM900 : 880 - 915 MHz (TX) / 925 - 960 MHz (RX)
GSM1800 : 1710 - 1785 MHz (TX) / 1805 - 1880 MHz (RX)
WCDMA Band1 : 1920 - 1980 MHz (TX) / 2110 - 2170 MHz (RX)
WCDMA Band5 : 824  - 849 MHz (TX) / 869 - 894 MHz (RX)
WCDMA Band8 : 880 - 915 MHz (TX) / 925 - 960 MHZ (RX)
LTE Band1 : 1920 - 1980 MHz (TX) / 2110 - 2170 MHz (RX)
LTE Band3 ; 1710 - 1785 MHz (TX) / 1805 - 1880 MHz (RX)
LTE Band5 : 824  - 849 MHz (TX) / 869 - 894 MHz (RX)
LTE Band7 : 2500 - 2570 MHz (TX), 2620 - 2690 MHz (RX)
LTE Band8 : 880 - 915 MHz (TX) / 925 - 960 MHZ (RX)
LTE Band20 : 832 - 862 MHz (TX) / 791 - 821 MHz (RX) 
LTE Band28 : 703 - 748 MHz (TX) / 758 - 803 MHz (RX)
LTE Band38 : 2570 - 2620 MHz (TX/RX) / LTE Band40 : 2300 - 2400 (TX/RX)
LTE Band41 : 2496 - 2690 (TX/RX)</t>
  </si>
  <si>
    <t xml:space="preserve">ZTE BLADE A35  </t>
  </si>
  <si>
    <t xml:space="preserve">Z2453  </t>
  </si>
  <si>
    <t xml:space="preserve">
GSM900 : 880 - 915 MHz (TX) / 925 - 960 MHz (RX) 
GSM1800 : 1710 - 1785 MHz (TX) / 1805 - 1880 MHz (RX)
WCDMA Band1 : 1920 - 1980 MHz (TX) / 2110 - 2170 MHz (RX)
WCDMA Band5 :   824 - 849 MHz (TX) / 869 - 894 MHz (RX)
WCDMA Band8 : 880 - 915 MHz (TX) / 925 - 960 MHz (RX)
LTE Band1 : 1920 - 1980 MHz (TX) / 2110 - 2170 MHz (RX)
LTE Band3 : 1710 - 1785 MHz (TX) / 1805 - 1880 MHz (RX)
LTE Band5 : 824 - 849 MHz (TX) / 869 - 894 MHz (RX)
LTE Band7 : 2500 - 2570 MHz (TX) / 2620 - 2690 MHz (RX)
LTE Band8 : 880 - 915 MHz (TX) / 925 - 960 MHz (RX)
LTE Band20 : 832 - 862 MHz (TX) / 791 - 821 MHz (RX)
LTE Band28 : 703 - 748 MHz (TX) / 758 - 803 MHz (RX)
LTE Band38 : 2570 - 2620 MHz (TX/RX) / LTE Band40 : 2300 - 2400 (TX/RX)
LTE Band41 : 2496 - 2690 (TX/RX) / LTE ULCA : 3C/7C</t>
  </si>
  <si>
    <t>016/ARCEP/DG/DJPC/25</t>
  </si>
  <si>
    <t>Quake Global Inc. 
4711 Viewridge Ave, Suite 150 San Diego CA 92123, USA
Tél: +1 858-245-8886</t>
  </si>
  <si>
    <t>017/ARCEP/DG/DJPC/25</t>
  </si>
  <si>
    <t>009/285</t>
  </si>
  <si>
    <t>PL671 DSRC GNSS Radio</t>
  </si>
  <si>
    <t xml:space="preserve">PL671 </t>
  </si>
  <si>
    <t xml:space="preserve">
BT : 2400 - 2483.5 MHz / 2402 - 2480 MHz
WiFi : 802.11b/g/n (2400 - 2483.5 MHz / 2412 - 2472 MHz) 
802.11a/n/ac (5150 - 5350 MHz / 5470 - 5725 MHz 
                      5180 - 5320 MHz / 5500 - 5700 MHz)
GPS (1575.42 MHz) / DSRC (5855 - 5925 MHz / 5860 - 5920 MHz)</t>
  </si>
  <si>
    <t xml:space="preserve">J166E </t>
  </si>
  <si>
    <t>018/ARCEP/DG/DJPC/25</t>
  </si>
  <si>
    <t>010/25</t>
  </si>
  <si>
    <t>011/25</t>
  </si>
  <si>
    <t xml:space="preserve">G8D-841M-WCM-E </t>
  </si>
  <si>
    <t>Wireless Control Module</t>
  </si>
  <si>
    <t xml:space="preserve">
LF : 120 - 130 kHz
UHF : 433.05 - 434.79 MHz</t>
  </si>
  <si>
    <t>012/25</t>
  </si>
  <si>
    <t xml:space="preserve">GHR-M001 </t>
  </si>
  <si>
    <t>Receiver Antenna</t>
  </si>
  <si>
    <t xml:space="preserve">
LF : 125 kHz 
UHF : 433.92 MHz</t>
  </si>
  <si>
    <t xml:space="preserve">167/ART&amp;P/DG/15 </t>
  </si>
  <si>
    <t>020/ARCEP/DG/DJPC/25</t>
  </si>
  <si>
    <t>Utilisation dans le cadre des campagnes de satisfaction client mises en place par Togo cellulaire afin de recueillir les retours de sa clientèle sur les services offerts. La ressource permet à Togo cellulaire de faciliter les échanges avec ses abonnés et d’assurer une interaction rapide et efficace</t>
  </si>
  <si>
    <t>021/ARCEP/DG/DJPC/25</t>
  </si>
  <si>
    <t>Utilisation par le titulaire pour mettre en place une plateforme de télévente permettant de promouvoir ses produits et services auprès de sa clientèle.</t>
  </si>
  <si>
    <t xml:space="preserve">elymtogo@gmail.com </t>
  </si>
  <si>
    <t xml:space="preserve">90 41 19 19  </t>
  </si>
  <si>
    <t xml:space="preserve">Agbalépédo
15 BP : 263 </t>
  </si>
  <si>
    <t xml:space="preserve">ELYM SARL-U
</t>
  </si>
  <si>
    <t>Utilisation dans le cadre des opérations de jeux, voting et classement d’artistes organisées par la société ELYM SARL-U</t>
  </si>
  <si>
    <t>022/ARCEP/DG/DJPC/25</t>
  </si>
  <si>
    <t>Manzamesso BEGBESSOU</t>
  </si>
  <si>
    <t xml:space="preserve">TotalEnergies Marketing Togo S.A </t>
  </si>
  <si>
    <t>023/ARCEP/DG/DJPC/25</t>
  </si>
  <si>
    <t>Guangzhou Shikun Electronics Co., Ltd 
No. 6 Liankun Road, Huangpu District, Guangzhou, China 
Tél : + (86) 188 1375 1140</t>
  </si>
  <si>
    <t>024/ARCEP/DG/DJPC/25</t>
  </si>
  <si>
    <t>014/25</t>
  </si>
  <si>
    <t>IEEE 802.11a/b/g/n/ac 2T2R USB Wi-Fi Module Integrated    
              Bluetooth 2.1/3.0/4.2/5.0</t>
  </si>
  <si>
    <t>SKI.WB822CU.2</t>
  </si>
  <si>
    <t>EDR/BDR : 2402 - 2480 MHz
BLE : 2402 - 2480 MHz
WIFI : 2412 - 2472 MHz / 5150 - 5350 MHz                                                   5470 - 5725 MHz / 5745 - 5825 MHz</t>
  </si>
  <si>
    <t>025/ARCEP/DG/DJPC/25</t>
  </si>
  <si>
    <t>721, 722, 723, 724</t>
  </si>
  <si>
    <t>Robert Bosch GmbH
Robert-Bosch-Platz 1, 70839 Gerlingen 
Germany
Tél : + 49 5121 49-0</t>
  </si>
  <si>
    <t>026/ARCEP/DG/DJPC/25</t>
  </si>
  <si>
    <t>015/25</t>
  </si>
  <si>
    <t>Humain Machine Interface with Bluetooth and WLAN 
              for mounting into GM vehicles</t>
  </si>
  <si>
    <t>NG 2.5 HMI</t>
  </si>
  <si>
    <t>2402 - 2480 MHz 
2412 - 2472 MHz</t>
  </si>
  <si>
    <t>Smart Car Access Device</t>
  </si>
  <si>
    <t>FBD6</t>
  </si>
  <si>
    <t xml:space="preserve">
BT : 2402 - 2480 MHz
UWB : 7180 - 7780 MHz / 7680 - 8280 MHz </t>
  </si>
  <si>
    <t>016/25</t>
  </si>
  <si>
    <t>027/ARCEP/DG/DJPC/25</t>
  </si>
  <si>
    <t>HELLA GmbH &amp; Co.  KGaA                                                                                      Rixbecker Str. 75                                                                                                                          59552 Lippstadt Germany                                                                                             Tél : + 49 2941 38-0                                                                                                 Fax : + 49 2941 38-7130</t>
  </si>
  <si>
    <t>Robert Bosch GmbH
Robert-Bosch-Platz 1, 70839 Gerlingen 
Germany
Tél : + 49 5121 49-1</t>
  </si>
  <si>
    <t>028/ARCEP/DG/DJPC/25</t>
  </si>
  <si>
    <t>017/25</t>
  </si>
  <si>
    <t>1-DIN TCC MID</t>
  </si>
  <si>
    <t xml:space="preserve">                               AM: 153-282KHz, 531-1620KHz,5800-66250KHz
                               FM: 87.5-108MHz
                               BT:2402-2480MHz</t>
  </si>
  <si>
    <t>Panasonic Automotive Systems Co., Ltd.
4261 Ikonobe-cho, Tsuzuki-ku, 
Yokohama-shi, Kanagawa-ken 224-8520, Japan
Tél : + 81 80 4326 9633</t>
  </si>
  <si>
    <t>029/ARCEP/DG/DJPC/25</t>
  </si>
  <si>
    <t>018/25</t>
  </si>
  <si>
    <t>AT2402</t>
  </si>
  <si>
    <t xml:space="preserve">
WLAN 2.4 GHz : 2412 - 2472 MHz
BT/BLE : 2402 - 2480 MHz
AM : 531 - 1602 KHz
 FM : 87.50 - 108.0 MHz
                    GNSS : 1575.42±1.023 MHz / 1598.0625 - 1605.375 MHz</t>
  </si>
  <si>
    <t>030/ARCEP/DG/DJPC/25</t>
  </si>
  <si>
    <t>019/25</t>
  </si>
  <si>
    <t>FPDM DT LHD</t>
  </si>
  <si>
    <t>Automotive Front Passenger Display Module</t>
  </si>
  <si>
    <t>031/ARCEP/DG/DJPC/25</t>
  </si>
  <si>
    <t>020/25</t>
  </si>
  <si>
    <t>Intelligent Body Controller</t>
  </si>
  <si>
    <t>IBC-00-02</t>
  </si>
  <si>
    <t>032/ARCEP/DG/DJPC/25</t>
  </si>
  <si>
    <t>SUMITOMO WIRING SYSTEMS Ltd.                                                                                5-28 Hamado-cho, Yokkaichi, Mie 510-8528                                                                                                                          Tél : + 81-59-354-6200                                                                                                                   Fax : + 81-59-354-6317</t>
  </si>
  <si>
    <t>033/ARCEP/DG/DJPC/25</t>
  </si>
  <si>
    <t>022/25</t>
  </si>
  <si>
    <t>COMPUTER, MULTIPLEX NETWORK BODY</t>
  </si>
  <si>
    <t xml:space="preserve"> Rue Gérard DULPHY, Lomégan derrière la radio Pyramide
01 BP : 4866</t>
  </si>
  <si>
    <t>poolvtgie@pooltpv.tg</t>
  </si>
  <si>
    <t>Koffi Gbemiga WARBUTIN</t>
  </si>
  <si>
    <t>22 55 77 55 
92 62 66 66</t>
  </si>
  <si>
    <t xml:space="preserve">POOL TPVM-VT GIE </t>
  </si>
  <si>
    <t>034/ARCEP/DG/DJPC/25</t>
  </si>
  <si>
    <t>Utilisation dans le cadre de la fourniture des services de souscription d’assurances automobiles</t>
  </si>
  <si>
    <t>035/ARCEP/DG/DJPC/25</t>
  </si>
  <si>
    <t>036/ARCEP/DG/DJPC/25</t>
  </si>
  <si>
    <t>98.5</t>
  </si>
  <si>
    <t xml:space="preserve"> 90 19 27 28 /                                     99 31 22 12</t>
  </si>
  <si>
    <t>037/ARCEP/DG/DJPC/25</t>
  </si>
  <si>
    <t>038/ARCEP/DG/DJPC/25</t>
  </si>
  <si>
    <t>Banawaï Blèzah TAKOUDA</t>
  </si>
  <si>
    <t xml:space="preserve"> 24 45 04 69 /                    90 02 48 60 </t>
  </si>
  <si>
    <t>039/ARCEP/DG/DJPC/25</t>
  </si>
  <si>
    <t>040/ARCEP/DG/DJPC/25</t>
  </si>
  <si>
    <t xml:space="preserve">107.5 </t>
  </si>
  <si>
    <t xml:space="preserve">24 45 00 14
90 16 34 94 </t>
  </si>
  <si>
    <t>Bekpémelin KAMBA</t>
  </si>
  <si>
    <t>041/ARCEP/DG/DJPC/25</t>
  </si>
  <si>
    <t xml:space="preserve">90 21 56 37
90 04 00 54 </t>
  </si>
  <si>
    <t>044/ARCEP/DG/DJPC/25</t>
  </si>
  <si>
    <t xml:space="preserve">93 11 19 31  </t>
  </si>
  <si>
    <t xml:space="preserve">Djabou, Mango  
BP : 30 
Tél : + 228 93 11 19 31  </t>
  </si>
  <si>
    <t>hoperadiotogo@gmail.com</t>
  </si>
  <si>
    <t>radiocosmos93.5@gmail.com</t>
  </si>
  <si>
    <t xml:space="preserve">centralefmsokode@gmail.com </t>
  </si>
  <si>
    <t>azurfmtg_2006@yahoo.com</t>
  </si>
  <si>
    <t>dawulbassar@gmail.com</t>
  </si>
  <si>
    <t xml:space="preserve">radiocourtoisie@yahoo.fr  </t>
  </si>
  <si>
    <t xml:space="preserve">EL SAFA </t>
  </si>
  <si>
    <t xml:space="preserve">radioelsafakara@gmail.com </t>
  </si>
  <si>
    <t>26 60 16 99
91 98 80 99</t>
  </si>
  <si>
    <t>Aboudou-Rassidou BAKO</t>
  </si>
  <si>
    <t>046/ARCEP/DG/DJPC/25</t>
  </si>
  <si>
    <t xml:space="preserve">24 45 00 96
93 72 11 06 </t>
  </si>
  <si>
    <t>045/ARCEP/DG/DJPC/25</t>
  </si>
  <si>
    <t>raradioalbarka@gmail.com</t>
  </si>
  <si>
    <t xml:space="preserve">26 61 06 32
93 66 15 58   </t>
  </si>
  <si>
    <t>radiokoza@yahoo.fr</t>
  </si>
  <si>
    <t>047/ARCEP/DG/DJPC/25</t>
  </si>
  <si>
    <t>KERAN</t>
  </si>
  <si>
    <t xml:space="preserve">keranradio@gmail.com  </t>
  </si>
  <si>
    <t xml:space="preserve">91 20 36 35 
90 01 68 81   </t>
  </si>
  <si>
    <t>048/ARCEP/DG/DJPC/25</t>
  </si>
  <si>
    <t xml:space="preserve">lebindebassirou@gmail.com   </t>
  </si>
  <si>
    <t>24 45 50 41
90 01 10 12</t>
  </si>
  <si>
    <t>97.3</t>
  </si>
  <si>
    <t xml:space="preserve">RADIO MARIA-TOGO Station de Dapaong </t>
  </si>
  <si>
    <t xml:space="preserve">27 70 86 05 
92 70 06 74   </t>
  </si>
  <si>
    <t>Révérend Père Bidjaguin DOUTI</t>
  </si>
  <si>
    <t>Kampatibe, Dapaong  
BP : 45</t>
  </si>
  <si>
    <t>ramardap@yahoo.fr</t>
  </si>
  <si>
    <t>050/ARCEP/DG/DJPC/25</t>
  </si>
  <si>
    <t>049/ARCEP/DG/DJPC/25</t>
  </si>
  <si>
    <t xml:space="preserve">93 77 51 10
90 19 86 15   </t>
  </si>
  <si>
    <t xml:space="preserve">Tomdè, Kara
BP : 45 </t>
  </si>
  <si>
    <t>Révérend Père Essossina EGBARE</t>
  </si>
  <si>
    <t>051/ARCEP/DG/DJPC/25</t>
  </si>
  <si>
    <t xml:space="preserve">89.5 </t>
  </si>
  <si>
    <t xml:space="preserve">88.5 </t>
  </si>
  <si>
    <t xml:space="preserve">RADIO MARIA SAINTE THERESE </t>
  </si>
  <si>
    <t>radiosaintetherese2019@gmail.com</t>
  </si>
  <si>
    <t>91 94 47 67 
90 55 55 65</t>
  </si>
  <si>
    <t>300 BP : 55 
Sokodé</t>
  </si>
  <si>
    <t>052/ARCEP/DG/DJPC/25</t>
  </si>
  <si>
    <t>Révérend Père Esso Essiname DADJA</t>
  </si>
  <si>
    <t xml:space="preserve">90.5 </t>
  </si>
  <si>
    <t xml:space="preserve">Worgou, Dapaong
BP : 333 </t>
  </si>
  <si>
    <t>27 70 88 29
91 96 13 86</t>
  </si>
  <si>
    <t>mecaptogo@yahoo.fr</t>
  </si>
  <si>
    <t>radiomariakara@yahoo.fr</t>
  </si>
  <si>
    <t>053/ARCEP/DG/DJPC/25</t>
  </si>
  <si>
    <t>Didaourè, Sokodé
BP : 208</t>
  </si>
  <si>
    <t>25 51 00 85
90 08 77 05</t>
  </si>
  <si>
    <t xml:space="preserve">
fmmeridien103@yahoo.fr  </t>
  </si>
  <si>
    <t>054/ARCEP/DG/DJPC/25</t>
  </si>
  <si>
    <t xml:space="preserve">Route Kara-kétao, quartier Tomdè, Kara  BP : 45 </t>
  </si>
  <si>
    <t>24 45 21 02
90 23 42 64</t>
  </si>
  <si>
    <t>055/ARCEP/DG/DJPC/25</t>
  </si>
  <si>
    <t>missionnaireradio@gmail.com</t>
  </si>
  <si>
    <t>Wadandé, Bassar
BP : 09</t>
  </si>
  <si>
    <t>26 63 01 04
93 60 77 77</t>
  </si>
  <si>
    <t>056/ARCEP/DG/DJPC/25</t>
  </si>
  <si>
    <t>Baga, quartier Samaragou
BP : 75</t>
  </si>
  <si>
    <t>92 12 90 06 
98 38 53 02</t>
  </si>
  <si>
    <t>Béêgou Koku DAGBE</t>
  </si>
  <si>
    <t>057/ARCEP/DG/DJPC/25</t>
  </si>
  <si>
    <t>Djama, Kaboli
BP : 12</t>
  </si>
  <si>
    <t>91 90 52 71
90 30 49 56</t>
  </si>
  <si>
    <t>radiotchaoudjo@yahoo.fr</t>
  </si>
  <si>
    <t>Kodjo SABI</t>
  </si>
  <si>
    <t>058/ARCEP/DG/DJPC/25</t>
  </si>
  <si>
    <t xml:space="preserve">107.7 </t>
  </si>
  <si>
    <t>Kaboli (Togo)</t>
  </si>
  <si>
    <t>tchapou.agba@gmail.com</t>
  </si>
  <si>
    <t>rsamafm@gmail.com</t>
  </si>
  <si>
    <t>radiosolidarite@yahoo.fr</t>
  </si>
  <si>
    <t>Tomdè, Kara 
BP 620 Kara</t>
  </si>
  <si>
    <t>24 45 71 13 
90 04 41 83</t>
  </si>
  <si>
    <t>tabalafm@yahoo.fr</t>
  </si>
  <si>
    <t>059/ARCEP/DG/DJPC/25</t>
  </si>
  <si>
    <t>060/ARCEP/DG/DJPC/25</t>
  </si>
  <si>
    <t xml:space="preserve">Kri-kri à Larini, Tchamba
BP : 89 </t>
  </si>
  <si>
    <t xml:space="preserve">25 50 20 49 
90 10 45 66 </t>
  </si>
  <si>
    <t xml:space="preserve">
radiotchamba.radio@gmail.com  </t>
  </si>
  <si>
    <t>Kpangalam, Sokodé
BP : 297</t>
  </si>
  <si>
    <t>90 10 78 16 
99 46 44 14</t>
  </si>
  <si>
    <t>061/ARCEP/DG/DJPC/25</t>
  </si>
  <si>
    <t>Lom-nava, Elavagnon
BP : 4965</t>
  </si>
  <si>
    <t>93 57 44 52
98 75 77 84</t>
  </si>
  <si>
    <t>tchekelesportfm89@gmail.com</t>
  </si>
  <si>
    <t>Kossi Jean Paul GOLO</t>
  </si>
  <si>
    <t>062/ARCEP/DG/DJPC/25</t>
  </si>
  <si>
    <t xml:space="preserve">89.3 </t>
  </si>
  <si>
    <t>Elavagnon (Togo)</t>
  </si>
  <si>
    <t xml:space="preserve">Komah, Sokodé
BP : 687 </t>
  </si>
  <si>
    <t>25 51 01 82
90 09 60 17</t>
  </si>
  <si>
    <t>Issa MOMODOU</t>
  </si>
  <si>
    <t>venusradio@yahoo.fr</t>
  </si>
  <si>
    <t>063/ARCEP/DG/DJPC/25</t>
  </si>
  <si>
    <t>064/ARCEP/DG/DJPC/25</t>
  </si>
  <si>
    <t>radiolavoixdeloti@gmail.com</t>
  </si>
  <si>
    <t xml:space="preserve">90 00 18 94
90 49 60 60   </t>
  </si>
  <si>
    <t xml:space="preserve">Quartier administratif, Mango  
BP : 25 </t>
  </si>
  <si>
    <t>Amidou IDRISSOU</t>
  </si>
  <si>
    <t>90 29 34 54
97 40 02 01</t>
  </si>
  <si>
    <t>tchakemc@gmail.com</t>
  </si>
  <si>
    <t>Abdoulaye AMIDOU</t>
  </si>
  <si>
    <t xml:space="preserve">101.5 </t>
  </si>
  <si>
    <t>065/ARCEP/DG/DJPC/25</t>
  </si>
  <si>
    <t>zephyr@zephyr.tg</t>
  </si>
  <si>
    <t xml:space="preserve">Eyounèlèlouzoué BLANDE </t>
  </si>
  <si>
    <t xml:space="preserve"> 22 26 50 36
90 13 22 02</t>
  </si>
  <si>
    <t>Référence de la décision modifiée</t>
  </si>
  <si>
    <t>067/ARCEP/DG/DJPC/25
(Extension)</t>
  </si>
  <si>
    <t>MAKOR GROUP S. A., SUCCURSALE TOGO</t>
  </si>
  <si>
    <t xml:space="preserve">Fréderic Kouame Cader DIBY </t>
  </si>
  <si>
    <t>Fourniture de services de communications électroniques, notamment, l’exploitation d’une plateforme offrant des services d’envoi de SMS et PUSH vocal</t>
  </si>
  <si>
    <t>infos@groupe-makor.com</t>
  </si>
  <si>
    <t xml:space="preserve">71 21 29 26 </t>
  </si>
  <si>
    <t>Nukafu, 101, Avenue Jean Paul II</t>
  </si>
  <si>
    <t>068/ARCEP/DG/DJPC/25</t>
  </si>
  <si>
    <t>024/25</t>
  </si>
  <si>
    <t xml:space="preserve">CEM </t>
  </si>
  <si>
    <t xml:space="preserve">UAES </t>
  </si>
  <si>
    <t>BDU8.1[100M]</t>
  </si>
  <si>
    <t>Remote Keyless Entry-key</t>
  </si>
  <si>
    <t>RKE-KEY-2.0</t>
  </si>
  <si>
    <t>021/25</t>
  </si>
  <si>
    <t>lagracedivine@gmail.com</t>
  </si>
  <si>
    <t>90 07 16 76
98 88 29 26</t>
  </si>
  <si>
    <t>Worgou, Dapaong
500 BP : 186</t>
  </si>
  <si>
    <t>Komla BYLL</t>
  </si>
  <si>
    <t>069/ARCEP/DG/DJPC/25</t>
  </si>
  <si>
    <t>93.9</t>
  </si>
  <si>
    <t>070/ARCEP/DG/DJPC/25</t>
  </si>
  <si>
    <t>22 25 44 95
91 54 52 72</t>
  </si>
  <si>
    <t xml:space="preserve">Bè-Klikamé, Attikoumé ESTAO
BP : 2313 </t>
  </si>
  <si>
    <t>Mitré DJAKOUTI</t>
  </si>
  <si>
    <t>071/ARCEP/DG/DJPC/25</t>
  </si>
  <si>
    <t>92 02 54 82
90 02 54 52</t>
  </si>
  <si>
    <t xml:space="preserve">Baguida, Route d’Aného </t>
  </si>
  <si>
    <t>keffa@hotmail.fr</t>
  </si>
  <si>
    <t>072/ARCEP/DG/DJPC/25</t>
  </si>
  <si>
    <t>49, rue TANO, Tokoin - Hôpital, Cebevito
07 BP : 12154</t>
  </si>
  <si>
    <t>90 04 65 60
22 22 86 81</t>
  </si>
  <si>
    <t>rmetropolys@gmail.com</t>
  </si>
  <si>
    <t>90 19 95 04 
99 46 83 37</t>
  </si>
  <si>
    <t>Amegnran, Route de Tabligbo
BP : 12</t>
  </si>
  <si>
    <t>lavoixdevofm@yahoo.fr</t>
  </si>
  <si>
    <t>Djima Oyétundé Tewfick TIDJANI</t>
  </si>
  <si>
    <t>073/ARCEP/DG/DJPC/25</t>
  </si>
  <si>
    <t>radiovictoire@gmail.com</t>
  </si>
  <si>
    <t>99 46 05 65
22 22 77 39</t>
  </si>
  <si>
    <t>1, rue des Hirondelles, Tokoin Habitat  
08 BP : 80195</t>
  </si>
  <si>
    <t>Komlan Messan Ahlidza GUENOU</t>
  </si>
  <si>
    <t>074/ARCEP/DG/DJPC/25</t>
  </si>
  <si>
    <t>Lomé (Togo)</t>
  </si>
  <si>
    <t xml:space="preserve">Lomé (Togo) </t>
  </si>
  <si>
    <t>BP  : 2550 Lomé (Togo) (Togo)</t>
  </si>
  <si>
    <t xml:space="preserve">Avenue Kleber Dadjo, Hanoukopé  Lomé (Togo) (Togo)                                           </t>
  </si>
  <si>
    <t>196, Rue Fofana 333, Quartier Totsi 
05 B.P. : 785, Lomé (Togo) (Togo)</t>
  </si>
  <si>
    <t xml:space="preserve">Boulevard de la Kara, Immeuble Yendoubé
07 B.P. : 14061, Lomé </t>
  </si>
  <si>
    <t xml:space="preserve">Barkoissi (Mango)
</t>
  </si>
  <si>
    <t>Tohoun - Dome (Togo)</t>
  </si>
  <si>
    <t xml:space="preserve">Blitta (Togo) </t>
  </si>
  <si>
    <t xml:space="preserve">Lomé (Togo)
</t>
  </si>
  <si>
    <t xml:space="preserve">BP : 02 </t>
  </si>
  <si>
    <t>109, rue Kamé, Quartier des Etoiles
B.P. : 1222</t>
  </si>
  <si>
    <t>BP : 31017 
Bassar</t>
  </si>
  <si>
    <t xml:space="preserve">BP : 8678 Lomé </t>
  </si>
  <si>
    <t xml:space="preserve">BP 1376 Lomé </t>
  </si>
  <si>
    <t xml:space="preserve"> Avédji
18 BP : 118</t>
  </si>
  <si>
    <t>B.P. : 20461,</t>
  </si>
  <si>
    <t xml:space="preserve">Tokoin SOTED </t>
  </si>
  <si>
    <t xml:space="preserve">BP : 61187 </t>
  </si>
  <si>
    <t>(Lomé (Togo)</t>
  </si>
  <si>
    <t>BP : 1619</t>
  </si>
  <si>
    <t>Avédji 
18 BP : 118</t>
  </si>
  <si>
    <t>Hédzranawoé
BP : 30162</t>
  </si>
  <si>
    <t xml:space="preserve">29, rue Béniglato  </t>
  </si>
  <si>
    <t>Route de Kpalimé, Aflao Avénou, Cité Maman N’Danida
07 B.P. : 12596</t>
  </si>
  <si>
    <t>22 25 55 55                                 90 06 12 63</t>
  </si>
  <si>
    <t>22 26 15 85                       97 02 25 14</t>
  </si>
  <si>
    <t xml:space="preserve">
22 20 40 87
22 22 05 22</t>
  </si>
  <si>
    <t>Agbalépédogan
Derrière le Bar Lomégan
Rue siège de UNIR
BP : 61528</t>
  </si>
  <si>
    <t>Tokoin Habitat</t>
  </si>
  <si>
    <t>Angle rues 31; 51, Agbalépédo non loin du siège de la HAAC
BP : 4828</t>
  </si>
  <si>
    <t xml:space="preserve">Lomé (Togo) 
</t>
  </si>
  <si>
    <t xml:space="preserve">Lama, Non loin du nouveau marché de Kara                                                     B.P : 649 Kara                                        ou                                                                                    Immeuble Space Hôtel, Totsi
05 BP : 453 </t>
  </si>
  <si>
    <t xml:space="preserve"> + 1 202 382 7319
22 21 29 91 / 94</t>
  </si>
  <si>
    <t xml:space="preserve">330 Independence Ave., SW,                                                                     Washington DC 20257                                                                                                                                                                                                                                                                                                                                                                                C/                                                                                                                                                                                                               Boulevard Gnassingbé Eyadéma                                                                                                                                                                       BP : 797                                                                                                                                                   </t>
  </si>
  <si>
    <t xml:space="preserve">Hédzranawoé
BP : 20017 </t>
  </si>
  <si>
    <t>ZION KPALIME</t>
  </si>
  <si>
    <t>ZION LOME</t>
  </si>
  <si>
    <t>253 rue,Tokoin Habitat
BP : 13853</t>
  </si>
  <si>
    <t>90 14 12 12
 22 20 05 05</t>
  </si>
  <si>
    <t>lucrozion@yahoo.fr</t>
  </si>
  <si>
    <t>AGBEDOKOU Akouyo</t>
  </si>
  <si>
    <t>075/ARCEP/DG/DJPC/25</t>
  </si>
  <si>
    <t>076/ARCEP/DG/DJPC/25</t>
  </si>
  <si>
    <t>90 39 55 96
22 26 00 19</t>
  </si>
  <si>
    <t xml:space="preserve">Cacaveli, près de la société de transport LK
BP : 421 </t>
  </si>
  <si>
    <t>Hola Cindy JONDOH</t>
  </si>
  <si>
    <t>douhadjietienne@gmail.com</t>
  </si>
  <si>
    <t>91 94 21 52
90 01 85 05</t>
  </si>
  <si>
    <t>Dzifa Kpota, Aklakou 
BP : 01</t>
  </si>
  <si>
    <t>Kpalimé  
BP : 13853</t>
  </si>
  <si>
    <t>102.5</t>
  </si>
  <si>
    <t>078/ARCEP/DG/DJPC/25</t>
  </si>
  <si>
    <t>077/ARCEP/DG/DJPC/25</t>
  </si>
  <si>
    <t>079/ARCEP/DG/DJPC/25</t>
  </si>
  <si>
    <t>080/ARCEP/DG/DJPC/25</t>
  </si>
  <si>
    <t>Ara HOVSEPYAN</t>
  </si>
  <si>
    <t>NIPPON AUDIOTRONIX PVT. LTD.
Plot No 446B &amp; C, Sector-8
IMT Manesar, Gurgaon - 122051
Haryana, India
Tél : +91 0124-436801</t>
  </si>
  <si>
    <t>081/ARCEP/DG/DJPC/25</t>
  </si>
  <si>
    <t>025/25</t>
  </si>
  <si>
    <t xml:space="preserve"> 71U0</t>
  </si>
  <si>
    <t>NIPPON</t>
  </si>
  <si>
    <t>Charger Wireless</t>
  </si>
  <si>
    <t xml:space="preserve">
127 ± 10 kHz 
</t>
  </si>
  <si>
    <t>Faurecia Clarion Electronics Co., Ltd.
7-2 Shintoshin, Chuo-ku, Saitama-shi, 
Saitama, 330-0081, Japan
Tél : + 81 48 (601) 3698</t>
  </si>
  <si>
    <t>Faurecia Clarion Electronics Co., Ltd.
7-2 Shintoshin, Chuo-ku, Saitama-shi, 
Saitama, 330-0081, Japan
Tél : + 81 0592-2177095</t>
  </si>
  <si>
    <t>Faurecia Clarion Electronics Co., Ltd.
7-2 Shintoshin, Chuo-ku, Saitama-shi, 
Saitama, 330-0081, Japan
Tél : + + 81 0592-2177095</t>
  </si>
  <si>
    <t>026/25</t>
  </si>
  <si>
    <t>027/25</t>
  </si>
  <si>
    <t>082/ARCEP/DG/DJPC/25</t>
  </si>
  <si>
    <t>P2401</t>
  </si>
  <si>
    <t>P2402</t>
  </si>
  <si>
    <t>BT : 2402 - 2480 MHz 
AM : 526.5 - 1606.5 kHz 
FM : 87.5 - 108 MHz / DAB : 174 - 240 MHz 
GPS et GLONASS : 1559 - 1610 MHz</t>
  </si>
  <si>
    <t>BT : 2402 - 2480 MHz 
                           WIFI 5G : 5745 - 5825 MHz / AM : 526.5 - 1606.5 kHz 
                            FM : 87.5 - 108 MHz / DAB : 174 - 240 MHz 
                            GPS et GLONASS : 1559 - 1610 MHz</t>
  </si>
  <si>
    <t>083/ARCEP/DG/DJPC/25</t>
  </si>
  <si>
    <t>433.92 MHz / 125 kHz</t>
  </si>
  <si>
    <t>084/ARCEP/DG/DJPC/25</t>
  </si>
  <si>
    <t>029/25</t>
  </si>
  <si>
    <t>030/25</t>
  </si>
  <si>
    <t>028/25</t>
  </si>
  <si>
    <t>KDTG200</t>
  </si>
  <si>
    <t>2412 - 2462 MHz
1616 - 1626.5 MHz</t>
  </si>
  <si>
    <t xml:space="preserve">KDUG1305 </t>
  </si>
  <si>
    <t xml:space="preserve">
BDS : 1561.098 MHz
Galileo / GPS / SBAS : 1575.42 MHz 
GLONASS : 1598.0625 - 1605.375 MHz </t>
  </si>
  <si>
    <t>085/ARCEP/DG/DJPC/25</t>
  </si>
  <si>
    <t>031/25</t>
  </si>
  <si>
    <t>032/25</t>
  </si>
  <si>
    <t xml:space="preserve">2.4 GHz / 5 GHz </t>
  </si>
  <si>
    <t>086/ARCEP/DG/DJPC/25</t>
  </si>
  <si>
    <t>033/25</t>
  </si>
  <si>
    <t xml:space="preserve">G8D-841M-ECU-E </t>
  </si>
  <si>
    <t>LF : 125 kHz / UHF : 433.92 MHz</t>
  </si>
  <si>
    <t>LCWB-008</t>
  </si>
  <si>
    <t>BT : 2402 - 2480 MHz
WLAN 2.4 GHz : 2412 - 2472 MHz</t>
  </si>
  <si>
    <t>101/ARCEP/DG/DJPC/25</t>
  </si>
  <si>
    <t>041/25</t>
  </si>
  <si>
    <t xml:space="preserve">23 Avenue Kleber DADJO
01 BP : 1402 </t>
  </si>
  <si>
    <t>93 99 89 78
22 22 57 14</t>
  </si>
  <si>
    <t>cnartogo@gmail.com</t>
  </si>
  <si>
    <t>Coordination Nationale d’Assistance aux Réfugiés (CNAR)</t>
  </si>
  <si>
    <t xml:space="preserve">Seyram APETOGBO </t>
  </si>
  <si>
    <t>100/ARCEP/DG/DJPC/25</t>
  </si>
  <si>
    <t xml:space="preserve">81 21 21 21 </t>
  </si>
  <si>
    <t>Renforcement de l’accès du public, des réfugiés et demandeurs d’asile à l’information et de mieux orienter les bénéficiaires de la protection internationale</t>
  </si>
  <si>
    <t xml:space="preserve">Colonel Bédiani BELEI </t>
  </si>
  <si>
    <t xml:space="preserve">Mise en place d’un service d’assistance multicanal au bénéfice des citoyens et des responsables de traitement des données à caractère personnel. </t>
  </si>
  <si>
    <t>22 25 13 34
70 36 33 33</t>
  </si>
  <si>
    <t>presidence@ipdcp.tg 
contact@ipdcp.tg</t>
  </si>
  <si>
    <t>Agoè-Nyivé, 2 Lions
Lomé</t>
  </si>
  <si>
    <t>L’Instance de Protection des Données à Caractère Personnel (IPCDC)</t>
  </si>
  <si>
    <t>097/ARCEP/DG/DJPC/25</t>
  </si>
  <si>
    <t>098/ARCEP/DG/DJPC/25</t>
  </si>
  <si>
    <t>5680 - 5700 MHz</t>
  </si>
  <si>
    <t>Baba SILUE</t>
  </si>
  <si>
    <t>supporttogo@bureauveritas.com</t>
  </si>
  <si>
    <t>22 20 69 20
22 23 90 00</t>
  </si>
  <si>
    <t>98 11 08 96
90 23 54 84</t>
  </si>
  <si>
    <t xml:space="preserve">info@st.digital </t>
  </si>
  <si>
    <t>Solutions de Transformation Digitale (ST DIGITAL)</t>
  </si>
  <si>
    <t>Justine Modoukpe ADEBIYI</t>
  </si>
  <si>
    <t>096/ARCEP/DG/DJPC/25</t>
  </si>
  <si>
    <t>69, Boulevard du 
13 Janvier, 7ème étage de l’immeuble IB Bank
12 BP : 91 Lomé</t>
  </si>
  <si>
    <t>095/ARCEP/DG/DJPC/25</t>
  </si>
  <si>
    <t xml:space="preserve"> support@netmaster.tg
netmaster@netmaster.tg</t>
  </si>
  <si>
    <t xml:space="preserve">79 70 15 89 
99 46 55 33 
22 25 66 66                                                              </t>
  </si>
  <si>
    <t>093/ARCEP/DG/DJPC/25</t>
  </si>
  <si>
    <t>094/ARCEP/DG/DJPC/25</t>
  </si>
  <si>
    <t>092/ARCEP/DG/DJPC/25</t>
  </si>
  <si>
    <t>039/25</t>
  </si>
  <si>
    <t xml:space="preserve">Tire Pressure Monitoring Sensor </t>
  </si>
  <si>
    <t>091/ARCEP/DG/DJPC/25</t>
  </si>
  <si>
    <t>038/25</t>
  </si>
  <si>
    <t>037/25</t>
  </si>
  <si>
    <t>090/ARCEP/DG/DJPC/25</t>
  </si>
  <si>
    <t>RJ-9768T</t>
  </si>
  <si>
    <t>BT : 2402 -2480 MHz
AM : 531 -1629 kHz
FM : 87.5 - 108.0 MHz</t>
  </si>
  <si>
    <t>Faurecia Clarion Electronics Co., Ltd.
7-2 Shintoshin, Chuo-ku, Saitama-shi, 
Saitama, 330-0081, Japan
Tél : + 81 48 (601) 3697</t>
  </si>
  <si>
    <t>089/ARCEP/DG/DJPC/25</t>
  </si>
  <si>
    <t>036/25</t>
  </si>
  <si>
    <t xml:space="preserve">Integrated Body Controller </t>
  </si>
  <si>
    <t xml:space="preserve">contact.togo@successco.africa </t>
  </si>
  <si>
    <t xml:space="preserve">92 09 39 39
96 70 14 14 </t>
  </si>
  <si>
    <t>Agnès I. F. LADEKAN epse DOGNON</t>
  </si>
  <si>
    <t>Mise en place et l’exploitation d’une plateforme numérique dénommée « SuccèsSco » en vue de la gestion globale des informations scolaires au sein des etablissements educatifs</t>
  </si>
  <si>
    <t>REVELATEUR TOGO S.A.</t>
  </si>
  <si>
    <t xml:space="preserve">Agoè </t>
  </si>
  <si>
    <t>Huizhou Desay SV Automotive Co., Ltd.
No.103, Hechang 5th Road West, Zhongkai National 
Hi-tech Industrial Development Zone, Huizhou, Guangdong, 
P.R. China 
Tél : 5995888-11268</t>
  </si>
  <si>
    <t>035/25</t>
  </si>
  <si>
    <t>088/ARCEP/DG/DJPC/25</t>
  </si>
  <si>
    <t xml:space="preserve">CL595 </t>
  </si>
  <si>
    <t>DESAY</t>
  </si>
  <si>
    <t>Remote Controller</t>
  </si>
  <si>
    <t xml:space="preserve">
BT : 2400 - 2483.5 MHz
WIFI 2.4 GHz : 2400 - 2483.5 MHz
WIFI 5.8 GHz : 5725 - 5875 MHz </t>
  </si>
  <si>
    <t>DENSO TEN Limited 
2-28 Gosho-dori, 1-chome, 
Hyogo-ku, Kobe, 652-8510, Japan
Tél : + 81-78-682-2159
Fax : + 81-78-671-7157</t>
  </si>
  <si>
    <t>087/ARCEP/DG/DJPC/25</t>
  </si>
  <si>
    <t xml:space="preserve">TN0047A-1 </t>
  </si>
  <si>
    <t>BT : 2402 - 2480 MHz 
                   WLAN 2.4 GHz : 2437 MHz / AM : 531 - 1602 kHz / 
                   FM / RDS : 87.5 - 108 MHz / GPS : 1575.42 - ±1.023 MHz        
                   Galileo : 1575.42 - ±2.046 MHz / GLONASS : 1595 - 1608 MHz</t>
  </si>
  <si>
    <t>034/25</t>
  </si>
  <si>
    <t>MZONE</t>
  </si>
  <si>
    <t>DENSO TEN Limited 
2-28 Gosho-dori, 1-chome, 
Hyogo-ku, Kobe, 652-8510, Japan
Tél : + 81-78-682-2159
Fax : + 81-78-671-7152</t>
  </si>
  <si>
    <t>DENSO TEN Limited 
2-28 Gosho-dori, 1-chome, 
Hyogo-ku, Kobe, 652-8510, Japan
Tél : + 81-78-682-2159
Fax : + 81-78-671-7153</t>
  </si>
  <si>
    <t>DENSO TEN Limited 
2-28 Gosho-dori, 1-chome, 
Hyogo-ku, Kobe, 652-8510, Japan
Tél : + 81-78-682-2159
Fax : + 81-78-671-7154</t>
  </si>
  <si>
    <t>DENSO TEN Limited 
2-28 Gosho-dori, 1-chome, 
Hyogo-ku, Kobe, 652-8510, Japan
Tél : + 81-78-682-2159
Fax : + 81-78-671-7155</t>
  </si>
  <si>
    <t>DENSO TEN Limited 
2-28 Gosho-dori, 1-chome, 
Hyogo-ku, Kobe, 652-8510, Japan
Tél : + 81-78-682-2159
Fax : + 81-78-671-7156</t>
  </si>
  <si>
    <t>102/ARCEP/DG/DJPC/25</t>
  </si>
  <si>
    <t>103/ARCEP/DG/DJPC/25</t>
  </si>
  <si>
    <t>104/ARCEP/DG/DJPC/25</t>
  </si>
  <si>
    <t>105/ARCEP/DG/DJPC/25</t>
  </si>
  <si>
    <t>106/ARCEP/DG/DJPC/25</t>
  </si>
  <si>
    <t>042/25</t>
  </si>
  <si>
    <t>043/25</t>
  </si>
  <si>
    <t>044/25</t>
  </si>
  <si>
    <t>045/25</t>
  </si>
  <si>
    <t>046/25</t>
  </si>
  <si>
    <t>FT0106H</t>
  </si>
  <si>
    <t>BT : 2402 - 2480 MHz
                 WLAN 2.4 GHz : 2412 - 2472 MHz / GPS : 1575.42 MHz
                 AM : 531 - 1602 kHz / FM/RDS : 87.5 - 108 MHz</t>
  </si>
  <si>
    <t>FT0106G</t>
  </si>
  <si>
    <t xml:space="preserve">
BT : 2402 - 2480 MHz
                     WLAN 2.4GHz : 2412 - 2472 MHz / GPS : 1575.42 MHz
                     AM : 531 - 1602 kHz / FM/RDS : 87.5 - 108 MHz</t>
  </si>
  <si>
    <t>FT0106E</t>
  </si>
  <si>
    <t>FT0106C</t>
  </si>
  <si>
    <t>FT0106B</t>
  </si>
  <si>
    <t>107/ARCEP/DG/DJPC/25</t>
  </si>
  <si>
    <t>047/25</t>
  </si>
  <si>
    <t>WCREN30A</t>
  </si>
  <si>
    <t xml:space="preserve"> WPT : 128 - 360 kHz
NFC : 13.56 MHz</t>
  </si>
  <si>
    <t>WCBS</t>
  </si>
  <si>
    <t>108/ARCEP/DG/DJPC/25</t>
  </si>
  <si>
    <t>048/25</t>
  </si>
  <si>
    <t>Wifi 2.4 GHz : 2412 - 2462 MHz
Wifi 5 GHz : 5150 - 5250 MHz / 5725 - 5850 MHz / BT : 2402 - 2480 MHz GPS/GALILEO : 1575.42 MHz / GLONASS : 1598.0625 - 1605.3750 MHz</t>
  </si>
  <si>
    <t>052/ARCEP/DG/DJPC/24</t>
  </si>
  <si>
    <t>092/ARCEP/DG/DJPC/23</t>
  </si>
  <si>
    <t>040/ARCEP/DG/DJPC/23</t>
  </si>
  <si>
    <t>179/ART&amp;P/DG/16</t>
  </si>
  <si>
    <t>060/ART&amp;P/DG/19</t>
  </si>
  <si>
    <t>105/ARCEP/DG/21</t>
  </si>
  <si>
    <t>043/ARCEP/DG/22</t>
  </si>
  <si>
    <t>161/ARCEP/DG/20</t>
  </si>
  <si>
    <t>095/ARCEP/DG/15</t>
  </si>
  <si>
    <t>149/ARCEP/DG/15</t>
  </si>
  <si>
    <t>049/ARCEP/DG/DJPC/24</t>
  </si>
  <si>
    <t>103/ARCEP/DG/21</t>
  </si>
  <si>
    <t>210/ART&amp;P/DG/17</t>
  </si>
  <si>
    <t>104/ART&amp;P/DG/14</t>
  </si>
  <si>
    <t>193/ARCEP/DG/21</t>
  </si>
  <si>
    <t>036/ARCEP/DG/20</t>
  </si>
  <si>
    <t>27/05/2004                                                      28/11/2002</t>
  </si>
  <si>
    <t>146/ART&amp;P/DG/17</t>
  </si>
  <si>
    <t>061/ART&amp;P/DG/19</t>
  </si>
  <si>
    <t>194/ARCEP/DG/21</t>
  </si>
  <si>
    <t>contact@hdl.tg</t>
  </si>
  <si>
    <t xml:space="preserve"> Ingrid AWADE</t>
  </si>
  <si>
    <t>22 53 50 50
22 53 50 51</t>
  </si>
  <si>
    <t>Agoè-Nyivé, nationale n°1</t>
  </si>
  <si>
    <t xml:space="preserve">Hôpital DOGTA-LAFIЀ </t>
  </si>
  <si>
    <t>109/ARCEP/DG/DJPC/25</t>
  </si>
  <si>
    <t xml:space="preserve">Mise à la disposition de la Société de Gestion Hospitalière (SOGEHP S.A), en charge de la gestion de l’hôpital DOGTA-LAFIЀ, en vue de renforcer l’accès aux services de santé, notamment pour permettre à la population de joindre l’hôpital pour des cas de Service Médical d’Urgence (SMU) ou de Service de Soin à Domicile (SSAD). </t>
  </si>
  <si>
    <t xml:space="preserve">Kostal (Shanghai) Management Co., Ltd.
No.189 Xingting Road, Jiading District
Shanghai, P.R. China </t>
  </si>
  <si>
    <t>110/ARCEP/DG/DJPC/25</t>
  </si>
  <si>
    <t>049/25</t>
  </si>
  <si>
    <t>050/25</t>
  </si>
  <si>
    <t>SCW-433MHz</t>
  </si>
  <si>
    <t xml:space="preserve">KOSTAL </t>
  </si>
  <si>
    <t>PEPS</t>
  </si>
  <si>
    <t xml:space="preserve">
LF : 125 kHz (Tx)
RF : 433.92 MHz (Rx) </t>
  </si>
  <si>
    <t xml:space="preserve">
RF : 433.92 MHz (Tx)
LF : 125 kHz (Rx)</t>
  </si>
  <si>
    <t>007/ARCEP/DG/DJPC/24</t>
  </si>
  <si>
    <t>051/ARCEP/DG/DJPC/24</t>
  </si>
  <si>
    <t>MINISTERE DELEGUE AUPRES DU MINISTERE DE LA SANTE ET DE L'HYGIENE PUBLIQUE ET DE L'ACCES UNIVERSEL AUX SOINS, CHARGE DE L'ACCES UNIVERSEL AUX SOINS</t>
  </si>
  <si>
    <t>111/ARCEP/DG/DJPC/25</t>
  </si>
  <si>
    <t>051/25</t>
  </si>
  <si>
    <t xml:space="preserve">K3CD </t>
  </si>
  <si>
    <t xml:space="preserve">
BT : 2402 - 2480 MHz 
NFC (Receiver) : 13.56 MHz</t>
  </si>
  <si>
    <t>DENSO TEN Limited 
2-28 Gosho-dori, 1-chome, 
Hyogo-ku, Kobe, 652-8510, Japan
Tél : + 81-78-682-2159
Fax : + 81-78-671-7151</t>
  </si>
  <si>
    <t>052/25</t>
  </si>
  <si>
    <t>112/ARCEP/DG/DJCP/25</t>
  </si>
  <si>
    <t xml:space="preserve">TN0012A </t>
  </si>
  <si>
    <t xml:space="preserve"> Bluetooth : 2402 - 2480 MHz 
AM : 531 - 1602 kHz / FM/RDS : 87.5 - 108 MHz </t>
  </si>
  <si>
    <t>113/ARCEP/DG/DJPC/25</t>
  </si>
  <si>
    <t>053/25</t>
  </si>
  <si>
    <t>HTERX2</t>
  </si>
  <si>
    <t>SRD : 433.92 MHz</t>
  </si>
  <si>
    <t xml:space="preserve">fiduciaagencys@gmail.com </t>
  </si>
  <si>
    <t xml:space="preserve">237 rue Akadjamé, quartier Casablanca </t>
  </si>
  <si>
    <t>90 10 43 45
91 19 91 24</t>
  </si>
  <si>
    <t xml:space="preserve">FIDUCIA SECURITY AGENCY </t>
  </si>
  <si>
    <t>Kouassi Djidjolé POSSIAN</t>
  </si>
  <si>
    <t>115/ARCEP/DG/DJPC/25</t>
  </si>
  <si>
    <t>114/ARCEP/DG/DJPC/25</t>
  </si>
  <si>
    <t>DENSO TEN Limited 
2-28 Gosho-dori, 1-chome, 
Hyogo-ku, Kobe, 652-8510, Japan
Tél : + 81-78-682-2159
Fax : + 81-78-671-7148</t>
  </si>
  <si>
    <t>DENSO TEN Limited 
2-28 Gosho-dori, 1-chome, 
Hyogo-ku, Kobe, 652-8510, Japan
Tél : + 81-78-682-2159
Fax : + 81-78-671-7149</t>
  </si>
  <si>
    <t>DENSO TEN Limited 
2-28 Gosho-dori, 1-chome, 
Hyogo-ku, Kobe, 652-8510, Japan
Tél : + 81-78-682-2159
Fax : + 81-78-671-7150</t>
  </si>
  <si>
    <t>116/ARCEP/DG/DJCP/25</t>
  </si>
  <si>
    <t>FT0117A</t>
  </si>
  <si>
    <t>BT : 2402 - 2480 MHz   
AM : 522 - 1625 kHz
FM : 87.4 - 108 MHz</t>
  </si>
  <si>
    <t>054/25</t>
  </si>
  <si>
    <t>055/25</t>
  </si>
  <si>
    <t>056/25</t>
  </si>
  <si>
    <t>117/ARCEP/DG/DJCP/25</t>
  </si>
  <si>
    <t>118/ARCEP/DG/DJCP/25</t>
  </si>
  <si>
    <t>FT0117B</t>
  </si>
  <si>
    <t>FT0117C</t>
  </si>
  <si>
    <t>119/ARCEP/DG/DJPC/25</t>
  </si>
  <si>
    <t>120/ARCEP/DG/DJPC/25</t>
  </si>
  <si>
    <t>121/ARCEP/DG/DJPC/25</t>
  </si>
  <si>
    <t>057/25</t>
  </si>
  <si>
    <t>058/25</t>
  </si>
  <si>
    <t>059/25</t>
  </si>
  <si>
    <t>Juniper</t>
  </si>
  <si>
    <t>AP47</t>
  </si>
  <si>
    <t xml:space="preserve">WIFI 7 Access Point </t>
  </si>
  <si>
    <t>2.4 GHz / 5 GHz / 6 GHz / 6,5 - 7,5 GHz
1559 - 1610 MHz / 1164 - 1215 MHz</t>
  </si>
  <si>
    <t>AP47E</t>
  </si>
  <si>
    <t xml:space="preserve">
2.4 GHz / 5 GHz / 6 GHz / 6,5 - 7,5 GHz
1559 - 1610 MHz / 1164 - 1215 MHz</t>
  </si>
  <si>
    <t>AP47D</t>
  </si>
  <si>
    <t xml:space="preserve">GHR-M014 </t>
  </si>
  <si>
    <t xml:space="preserve">
UHF : 433.92 MHz / LF : 125 kHz  </t>
  </si>
  <si>
    <t>060/25</t>
  </si>
  <si>
    <t>061/25</t>
  </si>
  <si>
    <t>062/25</t>
  </si>
  <si>
    <t>063/25</t>
  </si>
  <si>
    <t>CONSULT IT TOGO                                                                                               Bè Kpéhénou Angle Bvd F. Houphouët Boigny et Rue des Mélisses                                                                        BP : 13075 Lomé                                                                                Tél : + 228 22 42 29 29 / 99 22 23 19</t>
  </si>
  <si>
    <t>122/ARCEP/DG/DJPC/25</t>
  </si>
  <si>
    <t>123/ARCEP/DG/DJPC/25</t>
  </si>
  <si>
    <t>124/ARCEP/DG/DJPC/25</t>
  </si>
  <si>
    <t>125/ARCEP/DG/DJPC/25</t>
  </si>
  <si>
    <t xml:space="preserve">GGM-M017 </t>
  </si>
  <si>
    <t>ETACS</t>
  </si>
  <si>
    <t>LF : 120 ~ 130 kHz</t>
  </si>
  <si>
    <t>UHF : 433.05 ~ 434.79 MHz</t>
  </si>
  <si>
    <t>126/ARCEP/DG/DJPC/25</t>
  </si>
  <si>
    <t>DENSO TEN Limited 
2-28 Gosho-dori, 1-chome, 
Hyogo-ku, Kobe, 652-8510, Japan
Tél : + 81-78-682-2159
Fax : + 81-78-671-7146</t>
  </si>
  <si>
    <t>DENSO TEN Limited 
2-28 Gosho-dori, 1-chome, 
Hyogo-ku, Kobe, 652-8510, Japan
Tél : + 81-78-682-2159
Fax : + 81-78-671-7147</t>
  </si>
  <si>
    <t>FT0052A</t>
  </si>
  <si>
    <t>BT : 2402 - 2480 MHz 
AM : 522 - 1625 kHz 
FM : 87.4 - 108 MHz</t>
  </si>
  <si>
    <t>127/ARCEP/DG/DJPC/25</t>
  </si>
  <si>
    <t>128/ARCEP/DG/DJPC/25</t>
  </si>
  <si>
    <t>064/25</t>
  </si>
  <si>
    <t>065/25</t>
  </si>
  <si>
    <t>FT0052D</t>
  </si>
  <si>
    <t>066/25</t>
  </si>
  <si>
    <t>129/ARCEP/DG/DJPC/25</t>
  </si>
  <si>
    <t>Schrader Electronics</t>
  </si>
  <si>
    <t xml:space="preserve">433.92 MHz </t>
  </si>
  <si>
    <t>130/ARCEP/DG/DJPC/25</t>
  </si>
  <si>
    <t>132/ARCEP/DG/DJPC/25</t>
  </si>
  <si>
    <t>788, 789, 790, 791, 792</t>
  </si>
  <si>
    <t>TUNG THIH ELECTRON (XIAMEN) CO., LTD  
No.26, Hua-Sheng Rd., Hu Li District, Xiamen City, Fujian, China
Tél : 1802070759
Email : zl.li@tungthih.com.cn</t>
  </si>
  <si>
    <t>133/ARCEP/DG/DJPC/25</t>
  </si>
  <si>
    <t>IMMO-A</t>
  </si>
  <si>
    <t xml:space="preserve">IMMO </t>
  </si>
  <si>
    <t>RFID : 0.125MHz</t>
  </si>
  <si>
    <t>067/25</t>
  </si>
  <si>
    <t>134/ARCEP/DG/DJPC/25</t>
  </si>
  <si>
    <t>135/ARCEP/DG/DJPC/25</t>
  </si>
  <si>
    <t>068/25</t>
  </si>
  <si>
    <t>069/25</t>
  </si>
  <si>
    <t xml:space="preserve">Z2472 </t>
  </si>
  <si>
    <t xml:space="preserve">ZTE BLADE A36  </t>
  </si>
  <si>
    <t>850 MHz ; 900 MHz ; 1800 MHz ; 1900 MHz
Bande 1 (2100 MHz) ; Bande 2 (1900 MHz) 
Bande 5 (850 MHz) ; Bande 2 (900 MHz) 
Bande 5 (850 Mhz) ; Bande 8 (900 MHz)</t>
  </si>
  <si>
    <t xml:space="preserve">Z2469N </t>
  </si>
  <si>
    <t xml:space="preserve">ZTE BLADE A76 5G  </t>
  </si>
  <si>
    <t xml:space="preserve">
Réseaux 5G NR (New Radio) :
N1 (2100 MHz), N3 (1800 MHz), N7 (2600 MHz), N28 (700 MHz), 
N38 (2600 MHz TDD), N41 (2500 MHz TDD)  
Réseaux 4G LTE : B1 (2100 MHz), B3 (1800 MHz), B7 (2600 MHz), B8 (900 MHz), B20 (800 MHz), B28 (700 MHz)</t>
  </si>
  <si>
    <t>136/ARCEP/DG/DJPC/25</t>
  </si>
  <si>
    <t>070/25</t>
  </si>
  <si>
    <t>CCS2SBXQ</t>
  </si>
  <si>
    <t xml:space="preserve">
BT/LE : 2402-2480 MHz
WLAN : 2412-2472 MHz, 5180-5240 MHz, 5745-5825 MHz
AM: 522-1710 kHz, FM 87-108 MHz
DAB: 174.928-239.200MHz
GNSS: 1559-1610MHz</t>
  </si>
  <si>
    <t>071/25</t>
  </si>
  <si>
    <t>072/25</t>
  </si>
  <si>
    <t>073/25</t>
  </si>
  <si>
    <t>CONSULT IT TOGO                                                                                               Bè Kpéhénou Angle Bvd F. Houphouët Boigny et Rue des Mélisses                                                                        BP : 13075 Lomé                                                                                Tél : + 228 22 42 29 29 / 99 22 23 16</t>
  </si>
  <si>
    <t>CONSULT IT TOGO                                                                                               Bè Kpéhénou Angle Bvd F. Houphouët Boigny et Rue des Mélisses                                                                        BP : 13075 Lomé                                                                                Tél : + 228 22 42 29 29 / 99 22 23 17</t>
  </si>
  <si>
    <t>CONSULT IT TOGO                                                                                               Bè Kpéhénou Angle Bvd F. Houphouët Boigny et Rue des Mélisses                                                                        BP : 13075 Lomé                                                                                Tél : + 228 22 42 29 29 / 99 22 23 18</t>
  </si>
  <si>
    <t>137/ARCEP/DG/DJPC/25</t>
  </si>
  <si>
    <t>139/ARCEP/DG/DJPC/25</t>
  </si>
  <si>
    <t>138/ARCEP/DG/DJPC/25</t>
  </si>
  <si>
    <t xml:space="preserve">
LF : 120 - 130 kHz 
UHF : 433.05 - 434.79 MHz                          </t>
  </si>
  <si>
    <t>141/ARCEP/DG/DJPC/25</t>
  </si>
  <si>
    <t>142/ARCEP/DG/DJPC/25</t>
  </si>
  <si>
    <t>074/25</t>
  </si>
  <si>
    <t>075/25</t>
  </si>
  <si>
    <t>C6AB0</t>
  </si>
  <si>
    <t>76GHz - 77GHz</t>
  </si>
  <si>
    <t>F66A0</t>
  </si>
  <si>
    <t>76 GHz - 77GHz</t>
  </si>
  <si>
    <t>2.412 - 2.484                                                                          
5.150 - 5.825</t>
  </si>
  <si>
    <t>Foryou Multimedia Electronics Co., Ltd.  
No.1, North Shangxia Road, Dongjiang Hi-tech Industry Park
Huizhou, Guangdong, P.R. China  
Tél : + 86 1581250093</t>
  </si>
  <si>
    <t>143/ARCEP/DG/DJPC/25</t>
  </si>
  <si>
    <t>076/25</t>
  </si>
  <si>
    <t xml:space="preserve">WAB13W028B	</t>
  </si>
  <si>
    <t>110.5 - 148 kHz</t>
  </si>
  <si>
    <t>144/ARCEP/DG/DJPC/25</t>
  </si>
  <si>
    <t>077/25</t>
  </si>
  <si>
    <t>GSM / GPRS / EDGE : 900 / 1800 MHz
UMTS : Band I, III, V, VI, VIII 
LTE : 1, 3, 5, 7, 8, 18, 19, 26, 34, 38, 39, 40, 41 / GPS : 1575.42MHz±1MHz</t>
  </si>
  <si>
    <t>tsttravaux@gmail.com</t>
  </si>
  <si>
    <t>96 90 29 98</t>
  </si>
  <si>
    <t>28 Rue Kpodenou Tokoin Doumassesse
BP : 1287</t>
  </si>
  <si>
    <t xml:space="preserve">TOUS SERVICES TECHNIQUES (TST)
</t>
  </si>
  <si>
    <t>Kokou AGBOSSE</t>
  </si>
  <si>
    <t>146/ARCEP/DG/DJPC/25</t>
  </si>
  <si>
    <t>145/ARCEP/DG/DJPC/25</t>
  </si>
  <si>
    <t xml:space="preserve">80 80 00 00 </t>
  </si>
  <si>
    <t>Géstion des réclamations provenant des membres et clients</t>
  </si>
  <si>
    <t>CONSULT IT ! TOGO  
Bè Kpéhénou Angle Blvd F. Houphouët Boigny et Rue des Mélisses
07 BP : 13075 Lomé
Tél : + 228 22 21 29 29 / + 228 99 22 23 17</t>
  </si>
  <si>
    <t>CONSULT IT ! TOGO  
Bè Kpéhénou Angle Blvd F. Houphouët Boigny et Rue des Mélisses
07 BP : 13075 Lomé
Tél : + 228 22 21 29 29 / + 228 99 22 23 18</t>
  </si>
  <si>
    <t>147/ARCEP/DG/DJPC/25</t>
  </si>
  <si>
    <t>148/ARCEP/DG/DJPC/25</t>
  </si>
  <si>
    <t>079/25</t>
  </si>
  <si>
    <t>080/25</t>
  </si>
  <si>
    <t>BE211NGW</t>
  </si>
  <si>
    <t>BE211D2W</t>
  </si>
  <si>
    <t>Intel® BE211NGW</t>
  </si>
  <si>
    <t>Intel® BE211D2W</t>
  </si>
  <si>
    <t>BT / BLE : 2402 - 2480 MHz
WLAN 2.4 GHz : 2412 - 2472 MHz
WLAN 5 GHz : 5180 - 5240 MHz / 5260 - 5320 MHz / 5500 - 5700 MHz 
WLAN 5.8 GHz : 5745 - 5865 MHz
WLAN 6 GHz : 5955 - 6415 MHz</t>
  </si>
  <si>
    <t xml:space="preserve">SOCIETE DES POSTES DU TOGO (LA POSTE) 
</t>
  </si>
  <si>
    <t>28 rue des Milonins, quartier Bè ( face Hôtel le Prince)
06 BP : 6220</t>
  </si>
  <si>
    <t>22 47 77 30 / 
70 43 50 14 /
99 77 66 66</t>
  </si>
  <si>
    <t>samuel.tonyi@wilsem.com</t>
  </si>
  <si>
    <t xml:space="preserve">WILSEM CONSULTING SARLU
</t>
  </si>
  <si>
    <t xml:space="preserve">Komla AKEY </t>
  </si>
  <si>
    <t xml:space="preserve">Adidogomé Kohé non loin du CEG KOHЕ </t>
  </si>
  <si>
    <t>infos.tg@ctlafrique.com</t>
  </si>
  <si>
    <t>93 27 85 97 / 
90 28 34 31</t>
  </si>
  <si>
    <t>CONSTRUCTION TELECOM LOGISTIQUE (CTL)</t>
  </si>
  <si>
    <t>149/ARCEP/DG/DJPC/25</t>
  </si>
  <si>
    <t>Akoli Kwasi TONYI-AMEGANDJIN</t>
  </si>
  <si>
    <t>Centre Local d'incubation Numérique (CLIN SARLU)</t>
  </si>
  <si>
    <t xml:space="preserve">91 69 12 74 / 
91 69 54 76 </t>
  </si>
  <si>
    <t>Immeuble Unitrade, Blvd du Mono près de l’hôtel de la Paix
06 BP : 60740</t>
  </si>
  <si>
    <t>Koffi Yao Alphonse N’GOUANDI</t>
  </si>
  <si>
    <t>150/ARCEP/DG/DJPC/25</t>
  </si>
  <si>
    <t xml:space="preserve">8995, 8996, 8997 </t>
  </si>
  <si>
    <t>Facilité la communication entre sa clientèle et ses différents services, notamment le service client, le service de livraison et le service commercial</t>
  </si>
  <si>
    <t xml:space="preserve">Tim VANCAMPEN	</t>
  </si>
  <si>
    <t>153/ARCEP/DG/DJPC/25</t>
  </si>
  <si>
    <t>GSM : 900, 1800 / WCDM : I, VIIII
                      LTE : B1, B3, B7, B8, B20, B28, B38, B40, B41, B42, B43
                      5G NR: n1, n3, n7, n8, n20, n28, n38, n40, n41, n77, n78
                      BDS/Galileo/GLONASS/GPS: 1559 - 1610 MHz 
                      Galileo/GPS: 1164 - 1215 MHz
                      NFC: 13.553- 13.567 MHz
                      Bluetooth 5.0 EDR + LE: 2400 – 2483.5 MHz
                      WLAN : 2412-2472 MHz, 5180-5240 MHz, 5745-5825 MHz</t>
  </si>
  <si>
    <t>TC58B1</t>
  </si>
  <si>
    <t>154/ARCEP/DG/DJPC/25</t>
  </si>
  <si>
    <t>082/25</t>
  </si>
  <si>
    <t>Zebra Technologies Corporation 
1 Zebra Plaza, Holtsville, NY 11742-1300
USA
Tél : + 1 631 738 2400</t>
  </si>
  <si>
    <t>155/ARCEP/DG/DJPC/25</t>
  </si>
  <si>
    <t>Hyundai Mobis Co., Ltd. 
203, Teheran-ro, Gangnam-gu
Seoul, 06141, Republic of Korea
Tél : + 82-10-3381-5640</t>
  </si>
  <si>
    <t>Car Infotainment System</t>
  </si>
  <si>
    <t>Hyundai Mobis</t>
  </si>
  <si>
    <t xml:space="preserve"> DA653ZZZGG</t>
  </si>
  <si>
    <t xml:space="preserve">
BT / BLE : 2402 - 2480 MHz
        WLAN 2.4 GHz : 2412 - 2472 MHz / WLAN 5.2 GHz : 5180 - 5240 MHz
        WLAN 5.8 GHz : 5745 - 5805 MHz / GNSS : 1559 - 1610 MHz
        AM : 526.5 - 1606.5 kHz / FM : 87.5 - 108 MHz</t>
  </si>
  <si>
    <t>156/ARCEP/DG/DJPC/25</t>
  </si>
  <si>
    <t>Hyundai Mobis Co., Ltd. 
203, Teheran-ro, Gangnam-gu
Seoul, 06141, Republic of Korea
Tél : + 82-10-3381-5641</t>
  </si>
  <si>
    <t>6 ans</t>
  </si>
  <si>
    <t xml:space="preserve"> DA656ZZZGG</t>
  </si>
  <si>
    <t>157/ARCEP/DG/DJPC/26</t>
  </si>
  <si>
    <t>083/25</t>
  </si>
  <si>
    <t>084/25</t>
  </si>
  <si>
    <t>BT / BLE : 2402 - 2480 MHz
        WLAN 2.4 GHz : 2412 - 2472 MHz / WLAN 5.2 GHz : 5180 - 5240 MHz
        WLAN 5.8 GHz : 5745 - 5805 MHz / GNSS : 1559 - 1610 MHz
        AM : 526.5 - 1606.5 kHz / FM : 87.5 - 108 MHz</t>
  </si>
  <si>
    <t>Faurecia Clarion Electronics Co., Ltd.
7-2 Shintoshin, Chuo-ku, Saitama-shi, 
Saitama, 330-0081, Japan
Tél : + 81 48 (601) 3696</t>
  </si>
  <si>
    <t>158/ARCEP/DG/DJPC/25</t>
  </si>
  <si>
    <t>085/25</t>
  </si>
  <si>
    <t>IVI Assy</t>
  </si>
  <si>
    <t>Q000</t>
  </si>
  <si>
    <t>BLE : 2400 - 2483.5 MHz / BT BR+EDR : 2400 - 2483.5 MHz
        WIFI 2.4G : 2400 - 2483.5 MHz / WIFI 5G : 5725 - 5850 MHz
        AM : 526.5 - 1606.5 kHz / FM : 87.5 - 108 MHz 
        BDS B1I, BDS B1C / GLONASS G1 : 1559 - 1610 MHz
        GLONASS G2 : 1215 - 1300 MHz</t>
  </si>
  <si>
    <t>Scanstrut Ltd.
14 Dart Business Park, Clyst St George, Exeter, Ex3 0QH
Tél : + 33 757690241</t>
  </si>
  <si>
    <t>159/ARCEP/DG/DJPC/25</t>
  </si>
  <si>
    <t>086/25</t>
  </si>
  <si>
    <t>John Deere Active Qi2 Wireless Charger</t>
  </si>
  <si>
    <t>Scanstrut</t>
  </si>
  <si>
    <t>SC-CW-04G-011</t>
  </si>
  <si>
    <t>110 - 148 kHz / 360 kHz</t>
  </si>
  <si>
    <t>160/ARCEP/DG/DJPC/25</t>
  </si>
  <si>
    <t>161/ARCEP/DG/DJPC/25</t>
  </si>
  <si>
    <t>Agossa APEDASSOU</t>
  </si>
  <si>
    <t>163/ARCEP/DG/DJPC/25</t>
  </si>
  <si>
    <t>164/ARCEP/DG/DJPC/25</t>
  </si>
  <si>
    <t>162/ARCEP/DG/DJPC/25</t>
  </si>
  <si>
    <t>165/ARCEP/DG/DJPC/25</t>
  </si>
  <si>
    <t>Abdelouaheb EL KIRAM</t>
  </si>
  <si>
    <t>PATEO CONNECT Technology (Shangai) Corporation 
Room 3701, No.866 Dongchangzhi Road, Hongkou District
Shanghai, China</t>
  </si>
  <si>
    <t>087/25</t>
  </si>
  <si>
    <t>166/ARCEP/DG/DJPC/25</t>
  </si>
  <si>
    <t>Head Unit Assy</t>
  </si>
  <si>
    <t>Pateo</t>
  </si>
  <si>
    <t>Connect-C</t>
  </si>
  <si>
    <t>BT / BLE : 2402 - 2480 MHz
     WLAN 2.4 GHz : 2412 - 2472 MHz 
     WLAN 5 GHz : 5150 - 5250 MHz / 5470 - 5725 MHz
     WLAN 5.8 GHz : 5725 - 5850 MHz
     GNSS (BDS, GPS, Galileo, GLONASS) : 1559 - 1610 MHz 
     AM : 0.531 - 1.602 MHz / FM : 87.5 - 108 MHz / DAB : 174 - 240 MHz</t>
  </si>
  <si>
    <t>167/ARCEP/DG/DJPC/25</t>
  </si>
  <si>
    <t>Car Audio Receiver, TK-KO1</t>
  </si>
  <si>
    <t>347-3111-000</t>
  </si>
  <si>
    <t xml:space="preserve"> AM : 522 - 1629 kHz
FM : 87.50 - 108.00 MHz </t>
  </si>
  <si>
    <t>089/25</t>
  </si>
  <si>
    <t>347-3112-000</t>
  </si>
  <si>
    <t>168/ARCEP/DG/DJPC/25</t>
  </si>
  <si>
    <t>DENSO TEN Limited 
2-28 Gosho-dori, 1-chome, 
Hyogo-ku, Kobe, 652-8510, Japan
Tél : + 81-78-682-2159
Fax : + 81-78-671-7145</t>
  </si>
  <si>
    <t>169/ARCEP/DG/DJPC/25</t>
  </si>
  <si>
    <t>090/25</t>
  </si>
  <si>
    <t>FT0052B</t>
  </si>
  <si>
    <t xml:space="preserve">
BT : 2402 - 2480 MHz 
AM : 531 - 1602 kHz
FM : 87.5 - 108 MHz </t>
  </si>
  <si>
    <t>170/ARCEP/DG/DJPC/25</t>
  </si>
  <si>
    <t>171/ARCEP/DG/DJPC/25</t>
  </si>
  <si>
    <t>172/ARCEP/DG/DJPC/25</t>
  </si>
  <si>
    <t>Beetel</t>
  </si>
  <si>
    <t xml:space="preserve">Caller ID Telephone  </t>
  </si>
  <si>
    <t xml:space="preserve">M71W </t>
  </si>
  <si>
    <t>Band 1/3/7/8/20/28/38/40/41</t>
  </si>
  <si>
    <t>KALMAR FINLAND Oy
Ruskontie 55, 33710 Tampere, Finland</t>
  </si>
  <si>
    <t>Kalmar</t>
  </si>
  <si>
    <t>CE-IMX8-01</t>
  </si>
  <si>
    <t>Gateway</t>
  </si>
  <si>
    <t>GSM : 900/1800MHz ; 
WCDMA : Band I/VIII ; 
LTE : Band 1/3/7/8/20/28/38/40/41 ; 
WLAN 2.4GHz : 2412 MHz - 2472 MHz ; 
BT/BLE : 2402 MHz - 2480 MHz ; 
GNSS : 1559-1610 MHz</t>
  </si>
  <si>
    <t>092/25</t>
  </si>
  <si>
    <t>173/ARCEP/DG/DJPC/25</t>
  </si>
  <si>
    <t xml:space="preserve">donald.tchaou@ticagrobusiness.com </t>
  </si>
  <si>
    <t>quartier Avénou (Adidogomé), Immeuble CAFE Informatique &amp; Télécommunications, 
1 BP : 4483</t>
  </si>
  <si>
    <t xml:space="preserve">TIC AGROBUSINESS </t>
  </si>
  <si>
    <t xml:space="preserve"> Donald TCHAOU</t>
  </si>
  <si>
    <t>174/ARCEP/DG/DJPC/25</t>
  </si>
  <si>
    <t>Mise en place d’une plateforme web et mobile dédiée pour les besoins de communication, de sensibilisation ou de gestion de la relation client des institution publiques, entreprises privées, ONG et projets de développement</t>
  </si>
  <si>
    <t>176/ARCEP/DG/DJPC/25</t>
  </si>
  <si>
    <t xml:space="preserve">Badou, Commune de Wawa 1
S/C Direction Nationale des Radios Rurales
BP : 25  </t>
  </si>
  <si>
    <t xml:space="preserve">communewawa1@gmail.com </t>
  </si>
  <si>
    <t>IBANU</t>
  </si>
  <si>
    <t xml:space="preserve">90 36 60 93 
97 43 70 86 </t>
  </si>
  <si>
    <t>177/ARCEP/DG/DJPC/25</t>
  </si>
  <si>
    <t>178/ARCEP/DG/DJPC/25</t>
  </si>
  <si>
    <t xml:space="preserve">87.9 </t>
  </si>
  <si>
    <t>CATERPILLAR Inc; 
100 North East Adams Street                                                                                                          Peoria, Illinois USA 61629                                                                                                    Tél : (309) 675-995</t>
  </si>
  <si>
    <t>094/25</t>
  </si>
  <si>
    <t>179/ARCEP/DG/DJPC/25</t>
  </si>
  <si>
    <t>Airconnect service tool &amp; Telematic Radio</t>
  </si>
  <si>
    <t>Airconnect</t>
  </si>
  <si>
    <t xml:space="preserve">                      4G Bands : 1,2,3,4,5,7,8,12(17), 13, 18, 19, 20, 26, 28, 38,          
                       40, 41, 66 
                       3G Bands 1,2,3,4,5,6,8,19 
                       2G: Quad Band 
                       WIFI 2.4 GHz/ 5 GHz
                       Bluetooth 2.4 GHz
                       GPS RX: 1598.0625 - 1609.3125 MHz                      </t>
  </si>
  <si>
    <t>cergi@cergibs.com</t>
  </si>
  <si>
    <t>22 50 02 40
98 69 48 89</t>
  </si>
  <si>
    <t>2ème étage Immeuble EROS, 5330 
Boulevard du 30 août , Quartier Avenou
08 BP : 80171</t>
  </si>
  <si>
    <t>CERGI S.A.</t>
  </si>
  <si>
    <t>Yao Dodzi DOGBO</t>
  </si>
  <si>
    <t>180/ARCEP/DG/DJPC/25</t>
  </si>
  <si>
    <t>Mise en place d’un service interactif et digital visant à renforcer la qualité de ses services à la clientèle</t>
  </si>
  <si>
    <t>182/ARCEP/DG/DJPC/25</t>
  </si>
  <si>
    <t>Exploitation d'une plateforme de solution d’agrégation de services financiers et télécoms hébergée sur cloud &amp; racks</t>
  </si>
  <si>
    <t>R023</t>
  </si>
  <si>
    <t>OPEN TOGETHER</t>
  </si>
  <si>
    <t>4G CPE Routeur R023</t>
  </si>
  <si>
    <t>LTE : Band 2, Band 4, Band 5, Band 7, Band 3, Band 20 / UMTS : Band 2, Band 5, Band 1, Band 8 / WIFI : 2.4 GHz</t>
  </si>
  <si>
    <t>097/25</t>
  </si>
  <si>
    <t>23, Avenue Nicolas Grunitzky 
01 BP : 2626</t>
  </si>
  <si>
    <t xml:space="preserve">Société des Postes du Togo (SPT) </t>
  </si>
  <si>
    <t>Mise en œuvre du projet de collecte des échantillons d’analyses médicales auprès des formations sanitaires sur toute l’étendue du territoire</t>
  </si>
  <si>
    <t>183/ARCEP/DG/DJPC/25</t>
  </si>
  <si>
    <t>Liebherr-Electronics and Drives GmbH 
Peter-Dornier-Strasse 11 88131, Lindau, Germany
Tél : + 49 8382 2730-0</t>
  </si>
  <si>
    <t>184/ARCEP/DG/DJPC/25</t>
  </si>
  <si>
    <t>098/25</t>
  </si>
  <si>
    <t xml:space="preserve">Liebherr Telematics Unit </t>
  </si>
  <si>
    <t>LIEBHERR</t>
  </si>
  <si>
    <t>LiTU3-Evo</t>
  </si>
  <si>
    <t>Cellular : GSM : 900 / 1800 MHz / UMTS : B1, B8 
                LTE : B1, B3, B7, B8, B20, B28, B38, B40
GNSS : GPS : 1563 - 1587 MHz / GLONASS : 1593 - 1610 MHz
             BDS : 1559 - 1591 MHz</t>
  </si>
  <si>
    <t>Liebherr-Electronics and Drives GmbH 
Peter-Dornier-Strasse 11 88131, Lindau, Germany
Tél : + 49 8382 2730-1</t>
  </si>
  <si>
    <t>LiTU3-Evo WLAN</t>
  </si>
  <si>
    <t>WLAN 2.4 GHz : 2412 - 2472 MHz  
WLAN 5 GHz : 5150 - 5250 MHz / 5250 - 5350 MHz
                         5470 - 5725 MHz / 5725 - 5850 MHz                      
Cellular : GSM : 900 / 1800 MHz / UMTS : B1, B8 
                LTE : B1, B3, B7, B8, B20, B28, B38, B40
GNSS : GPS : 1563 - 1587 MHz / GLONASS : 1593 - 1610 MHz
             BDS : 1559 - 1591 MHz</t>
  </si>
  <si>
    <t>099/25</t>
  </si>
  <si>
    <t>185/ARCEP/DG/DJPC/25</t>
  </si>
  <si>
    <t>187/ARCEP/DG/DJPC/25</t>
  </si>
  <si>
    <t>Tjima Adama DIABATE</t>
  </si>
  <si>
    <t>188/ARCEP/DG/DJPC/25</t>
  </si>
  <si>
    <t>102/25</t>
  </si>
  <si>
    <t>Wireless charger (WCBS)</t>
  </si>
  <si>
    <t>WCMIT31A</t>
  </si>
  <si>
    <t>WPT : 128 kHz
NFC : 13.56 MHz</t>
  </si>
  <si>
    <t>quartier Vakpossito</t>
  </si>
  <si>
    <t>71 47 02 02</t>
  </si>
  <si>
    <t xml:space="preserve">info@arolitec.com </t>
  </si>
  <si>
    <t>AROLI MESSAGING TOGO SARL-U</t>
  </si>
  <si>
    <t>Arnaud Olivier TOKPA</t>
  </si>
  <si>
    <t xml:space="preserve">Mise en place d'une solution Gateway SMS "LeTexto" </t>
  </si>
  <si>
    <t>001/ARCEP/DG/DJPC/26</t>
  </si>
  <si>
    <t>83 53</t>
  </si>
  <si>
    <t>Mise en œuvre d’une solution de messagerie mobile, "LeTexto" permettant l’envoi automatisé de messages transactionnels et informatifs</t>
  </si>
  <si>
    <t xml:space="preserve">NEW POS TECHNOLOGY LIMITED 
AB Unit, 14th Floor, Block A, Financial Technology Building
No.11 Keyuan Rd, Nanshan District, Shenzhen, China
Tél : + 86-0755-82790632 </t>
  </si>
  <si>
    <t>CONSULT IT TOGO                                                                                               Bè Kpéhénou Angle Bvd F. Houphouët Boigny et Rue des Mélisses                                                                        BP : 13075 Lomé                                                                                Tél : + 228 22 42 29 29 / 99 22 23 15</t>
  </si>
  <si>
    <t>005/ARCEP/DG/DJPC/26</t>
  </si>
  <si>
    <t>HZR NEWPOS</t>
  </si>
  <si>
    <t xml:space="preserve">NEW9220 </t>
  </si>
  <si>
    <t xml:space="preserve">
BT : 2402 - 2480 MHz
    WLAN : 2412 - 2472 MHz / 5180 - 5700 MHz / 5745 - 5825 MHz
    GPS : 1559 - 1610 MHz / NFC : 13.56 MHz / GSM : 900 / DCS : 1800
     LTE : B1/B3/B7/B8/B20/B28/B38/B40 / WCDMA : BAND I, VIII</t>
  </si>
  <si>
    <t>004/26</t>
  </si>
  <si>
    <t>D1006</t>
  </si>
  <si>
    <t>DEX</t>
  </si>
  <si>
    <t>DECT PHONE</t>
  </si>
  <si>
    <t>150 kHz ~ 30 MHz</t>
  </si>
  <si>
    <t>002/ARCEP/DG/DJPC/26</t>
  </si>
  <si>
    <t>Z2474</t>
  </si>
  <si>
    <t>ZTE</t>
  </si>
  <si>
    <t>ZTE A76 4G</t>
  </si>
  <si>
    <t>2G : 850 MHz / 900 MHz / 1800 MHz / 1900 MHz
3G : 850 MHz / 900 MHz / 1900 MHz / 2100 MHz
4G LTE : B1 (2100 MHz) / B3 (1800 MHz) / B5 (850 MHz) / B8 (900 MHz) 
B20 (800 MHz) / B28a/B28b (700 MHz) / B38 (TDD 2600 MHz)
B40 (TDD 2300 MHz) / B41 (TDD 2500 MHz) / B66 (1700 / 2100 MHz)</t>
  </si>
  <si>
    <t>001/26</t>
  </si>
  <si>
    <t>002/26</t>
  </si>
  <si>
    <t>003/ARCEP/DG/DJPC/26</t>
  </si>
  <si>
    <t xml:space="preserve">tet@tet-sarl.com </t>
  </si>
  <si>
    <t xml:space="preserve">22 50 16 92 
90 10 54 68 </t>
  </si>
  <si>
    <t>Agoè Téléssou près de l’hôtel City House
18 BP : 246</t>
  </si>
  <si>
    <t xml:space="preserve"> B. Bagam KAKASSINA</t>
  </si>
  <si>
    <t>Technologies d'Electricité et des Télécommunications (TET) SARL</t>
  </si>
  <si>
    <t>004/ARCEP/DG/DJPC/26</t>
  </si>
  <si>
    <t xml:space="preserve">APPROVAL CONSULT
Rue des Cauris, Tokoin-Ouest 
BP : 3650 Lomé
Tél : + 228 90 92 52 25
E-mail : contact@approvalconsult.com  </t>
  </si>
  <si>
    <t>007/ARCEP/DG/DJPC/26</t>
  </si>
  <si>
    <t>006/26</t>
  </si>
  <si>
    <t>KDTG100</t>
  </si>
  <si>
    <t xml:space="preserve">LTE :  FDD Band 1/3/5/7/8/18/19/20/26/28
TDD Band 38/39/40/41 / UMTS : Band I/III/V/VI/VIII
TD-SCDMA : Band 34/39 / GSM : 900/1800 MHz / WLAN : 2400 - 2483.5 MHz </t>
  </si>
  <si>
    <t>KDUG200</t>
  </si>
  <si>
    <t>BDS :1561.098 MHz
GPS :1575.42 MHz
GLONASS : 1598.0625 - 1605.375 MHz</t>
  </si>
  <si>
    <t xml:space="preserve">BT / BLE : 2402 - 2480 MHz 
           WLAN 2.4 GHz : 2412 - 2472 MHz
           WLAN 5GHz : 5180 - 5240 MHz / 5260 - 5320 MHz / 5500 - 5700 MHz 
           WLAN 5.8 GHz : 5745 - 5865 MHz / WLAN 6 GHz : 5955 - 6415 MHz </t>
  </si>
  <si>
    <t>009/ARCEP/DG/DJPC/26</t>
  </si>
  <si>
    <t>010/ARCEP/DG/DJPC/26</t>
  </si>
  <si>
    <t>008/26</t>
  </si>
  <si>
    <t>009/10</t>
  </si>
  <si>
    <t xml:space="preserve">Intel® Wi-Fi 6E AX211 </t>
  </si>
  <si>
    <t>010/26</t>
  </si>
  <si>
    <t>011/ARCEP/DG/DJPC/26</t>
  </si>
  <si>
    <t>WCSKD11A</t>
  </si>
  <si>
    <t>128 kHz &amp; 360 kHz
NFC :13.56 MHz</t>
  </si>
  <si>
    <t>Minebea AccessSolutions Italia S.p.A.
Via Torino, 31
10044 Pianezza (TO), Italy
Tél : + 39 0119 684 111</t>
  </si>
  <si>
    <t>012/ARCEP/DG/DJPC/26</t>
  </si>
  <si>
    <t>011/26</t>
  </si>
  <si>
    <t>Minebea AccessSolutions</t>
  </si>
  <si>
    <t>BMW TAGE Wing Handle</t>
  </si>
  <si>
    <t>TAGE-03CM</t>
  </si>
  <si>
    <t>NFC : 13.56 MHz</t>
  </si>
  <si>
    <t>Brady Worldwide Inc.  
6555 W. Good Hope Road
Milwaukee WI 53223 
United States of America
Tél : 888-272-3946</t>
  </si>
  <si>
    <t>013/ARCEP/DG/DJPC/26</t>
  </si>
  <si>
    <t>012/26</t>
  </si>
  <si>
    <t xml:space="preserve">Wrap Printer Applicator </t>
  </si>
  <si>
    <t>Brady</t>
  </si>
  <si>
    <t>WiFi : 2400 - 2483.5 MHz</t>
  </si>
  <si>
    <t>Vision Logistique Conseil (V.L.C) Sécurité SARL
Sise au Quartier Akodessewa, Zone Industrielle Portuaire de Lomé 
01 BP : 991 
Tél : + 228 22 27 62 10 / 98 27 14 63 / 70 45 01 61
E-mail : vlc@vlc-togo.com</t>
  </si>
  <si>
    <t>014/ARCEP/DG/DJPC/26</t>
  </si>
  <si>
    <t>Radio POC (PTT over cellular)</t>
  </si>
  <si>
    <t>INRICO</t>
  </si>
  <si>
    <t>T522A</t>
  </si>
  <si>
    <t>2G : B3 (1800 MHz) / B8 (900 MHz)
3G : B1 (2100 MHz) / B8 (900 MHz)
4G : B1, B3, B7, B8, B20, B28, B38, B40</t>
  </si>
  <si>
    <t>013/26</t>
  </si>
  <si>
    <t>015/ARCEP/DG/DJPC/26</t>
  </si>
  <si>
    <t>725, 726, 727</t>
  </si>
  <si>
    <t>Sensata Technologies (Changzhou) CO., LTD., 
No. 18, Chuangxin Road, Xinbei District 
Changzhou City, Jiangsu ; China, 213031 
Tél : + 8621 2306 1500</t>
  </si>
  <si>
    <t>016/ARCEP/DG/DJPC/26</t>
  </si>
  <si>
    <t>014/26</t>
  </si>
  <si>
    <t>Sensata</t>
  </si>
  <si>
    <t>TPMS Sensor</t>
  </si>
  <si>
    <t>AG5PF4</t>
  </si>
  <si>
    <t>Fonds d’Appui aux Collectivités Territoriales - Programme d’Appui au Financement des Communes (FACT-PAFC)</t>
  </si>
  <si>
    <t xml:space="preserve">22 22 57 16
22 22 45 03 </t>
  </si>
  <si>
    <t xml:space="preserve">719 avenue de la présidence 
01 BP : 390 </t>
  </si>
  <si>
    <t>Koumtchane SIANGOU</t>
  </si>
  <si>
    <t>017/ARCEP/DG/DJPC/26</t>
  </si>
  <si>
    <t>Permet aux parties prenantes du Programme de soumettre d’éventuelles plaintes et suggestions durant la mise en œuvre des projets de développement relatifs au programme</t>
  </si>
  <si>
    <t>018/ARCEP/DG/DJPC/26</t>
  </si>
  <si>
    <t>Amedji Jean FANGBEDJI</t>
  </si>
  <si>
    <t xml:space="preserve">ajeanfangbedji@gmail.com </t>
  </si>
  <si>
    <t>79 82 27 86</t>
  </si>
  <si>
    <t xml:space="preserve">Kpala, préfecture d’Agoé-Nyivé </t>
  </si>
  <si>
    <t>LE SAUVEUR</t>
  </si>
  <si>
    <t>stesanoutg@gmail.com</t>
  </si>
  <si>
    <t xml:space="preserve">22 50 41 41 </t>
  </si>
  <si>
    <t>Adidoadin, carrefour SANOL
1er étage Immeuble SANOL, Blvd de la Réconciliation 
04 BP : 30</t>
  </si>
  <si>
    <t xml:space="preserve">SANOU S.A. </t>
  </si>
  <si>
    <t>SANOU Komi</t>
  </si>
  <si>
    <t>055/ARCEP/DG/DJPC/26</t>
  </si>
  <si>
    <t>056/ARCEP/DG/DJPC/26</t>
  </si>
  <si>
    <t>Marelli Europe S.p.A.
Viale A. Borletti 61/63, 20011 Corbetta (MI) 
Italy ; 
Tél : + 39 3357093032</t>
  </si>
  <si>
    <t>054/ARCEP/DG/DJPC/26</t>
  </si>
  <si>
    <t>034/26</t>
  </si>
  <si>
    <t xml:space="preserve">Marelli </t>
  </si>
  <si>
    <t xml:space="preserve">HUR2XE10B1 </t>
  </si>
  <si>
    <t xml:space="preserve">Infotainment Head Unit </t>
  </si>
  <si>
    <t>BT: 2.4GHz 
WIFI: 5725-5875 MHz
2G: Band 900/1800 MHz
3G: B1/B5/B8
4G: B1/B3/B5/B7/B8/B20/B28/B38/B40/B41
GNSS : 1559 - 1610 MHz
AM/FM/DAB</t>
  </si>
  <si>
    <t>052/ARCEP/DG/DJPC/26</t>
  </si>
  <si>
    <t>032/26</t>
  </si>
  <si>
    <t xml:space="preserve">AP66 </t>
  </si>
  <si>
    <t xml:space="preserve">Wi-Fi 7 Wireless Access Point </t>
  </si>
  <si>
    <t>BLE : 2400 - 2483.5 MHz / 2402 - 2480 MHz
       Thread / Zigbee : 2400 - 2483.5 MHz / 2405 - 2480 MHz 
       WIFI (2.4 GHz) : 2400 - 2483.5 MHz / 2412 - 2472 MHz
       WIFI (5GHz) : 5150 - 5250 MHz / 5250 - 5350 MHz / 5470 - 5725 MHz
                              5725 - 5875 MHz / 5180 - 5240 MHz / 5260 - 5320 MHz                    
                              5500 - 5720 MHz / 5745 - 5825 MHz 
        WIFI (6GHz) : 5945 - 6425 MHz / 5955 - 6415 MHz 
        GNSS : 1164 - 1215 MHz / 1559 - 1610 MHz</t>
  </si>
  <si>
    <t>AP66D</t>
  </si>
  <si>
    <t>033/26</t>
  </si>
  <si>
    <t>053/ARCEP/DG/DJPC/26</t>
  </si>
  <si>
    <t>051/ARCEP/DG/DJPC/26</t>
  </si>
  <si>
    <t>031/26</t>
  </si>
  <si>
    <t xml:space="preserve">WCGMA35A </t>
  </si>
  <si>
    <t>WPT : 128 kHz &amp; 360 kHz 
NFC :13.56 MHz</t>
  </si>
  <si>
    <t>OMA EMIRATES GEN.TR.CO.LLC
OMA House, Building No. 28, Opposite Saudi Mosque, Al Soor Area
P.O. Box 3314
Sharjah, UAE
Tél : + 971 6 573 0000</t>
  </si>
  <si>
    <t>049/ARCEP/DG/DJPC/26</t>
  </si>
  <si>
    <t xml:space="preserve">OM-A485 </t>
  </si>
  <si>
    <t xml:space="preserve">Smart POS Terminal </t>
  </si>
  <si>
    <t>WCDMA : 900 MHz, 2100 MHz
LTE : Band 1, 3, 7, 8, 20, 28, 38, 40 
Wi-Fi : 2.4 GHz / Wi-Fi (U-NI-1,2A,2C,3) / BT / BLE : 2402 - 2480 MHz</t>
  </si>
  <si>
    <t>029/26</t>
  </si>
  <si>
    <t xml:space="preserve">Apéssito, préfecture de Zio </t>
  </si>
  <si>
    <t>ndodjipaul@yahoo.fr</t>
  </si>
  <si>
    <t>79 82 27 86 
90 91 49 25</t>
  </si>
  <si>
    <t xml:space="preserve">JES RADIO </t>
  </si>
  <si>
    <t>Dodji Paul NOUMONVI</t>
  </si>
  <si>
    <t>047/ARCEP/DG/DJPC/26</t>
  </si>
  <si>
    <t xml:space="preserve">107.3 </t>
  </si>
  <si>
    <t>Apessito (Togo)</t>
  </si>
  <si>
    <t>046/ARCEP/DG/DJPC/26</t>
  </si>
  <si>
    <t>045/ARCEPDG/DJPC/26</t>
  </si>
  <si>
    <t>PATEO</t>
  </si>
  <si>
    <t>Connect-C (AV)</t>
  </si>
  <si>
    <t>028/26</t>
  </si>
  <si>
    <t xml:space="preserve">Kossi Mensah FLEVI </t>
  </si>
  <si>
    <t xml:space="preserve">odoseadt@yahoo.fr </t>
  </si>
  <si>
    <t>22 22 83 02
90 26 59 53</t>
  </si>
  <si>
    <t>20 Avenue Duisburg, Kodjoviakopé
BP : 2527</t>
  </si>
  <si>
    <t xml:space="preserve">Office de Développement et des Œuvres Sociales (ODOS) </t>
  </si>
  <si>
    <t>044/ARCEP/DG/DJPC/26</t>
  </si>
  <si>
    <t>Mise en œuvre du projet de lutte contre les violences basées sur le genre (VBG), en permettant aux personnes ressources issues de la communauté, de signaler dans l’anonymat, ces cas de violences, afin de favoriser leur dénonciation et leur prise en charge</t>
  </si>
  <si>
    <t>042/ARCEP/DG/DJPC/26</t>
  </si>
  <si>
    <t>WORLDPLUS ELECTRONICS CO., LTD.
29,cheomdan venture-ro 40 beon-gil,Buk-gu
Gwangju, Republic of Korea
Tél : + 82-2-576-82 17</t>
  </si>
  <si>
    <t xml:space="preserve">Bluetooth Audio </t>
  </si>
  <si>
    <t>WORLDPLUS</t>
  </si>
  <si>
    <t>ARA-5090WF-E</t>
  </si>
  <si>
    <t>BT : 2402 MHz - 2480 MHz 
AM MF : 526.5 KHz - 1606.5 KHz / FM VHF Band II : 87.5 MHz - 108 MHz 
DAB VHF Band III : 174 MHz - 240 MHz</t>
  </si>
  <si>
    <t>027/26</t>
  </si>
  <si>
    <t>041/ARCEP/DG/DJPC/26</t>
  </si>
  <si>
    <t>Hôtel Royal - Baguida</t>
  </si>
  <si>
    <t>rv6ali@yandex.ru</t>
  </si>
  <si>
    <t>Krestianskaya 26/36 Anapa, 353445
Russia</t>
  </si>
  <si>
    <t xml:space="preserve">PINCHUK VASILII </t>
  </si>
  <si>
    <t>039/ARCEP/DG/DJPC/26</t>
  </si>
  <si>
    <t>5V0VP</t>
  </si>
  <si>
    <t>SUN KING TOGO SAS U 
Immeuble Crisfada 1er et 2ème étage, Quartier Djidjolé 
dans l’immeuble de la mairie Golfe 5 
Tél : + 228 98 17 86 86
Email : solevatogo@sunking.com 
Lomé - Togo</t>
  </si>
  <si>
    <t>035/ARCEP/DG/DJPC/26</t>
  </si>
  <si>
    <t>Smartphone EZ3 SK-943 (4+64GB)</t>
  </si>
  <si>
    <t>SUN KING</t>
  </si>
  <si>
    <t>EZ3 SK-943 (4+64GB)</t>
  </si>
  <si>
    <t xml:space="preserve">
GSM : B2/B3/B5/B8 / UMTS : B1/B2/B5/B8
CDMA : BC0 / LTE : B1/B3/B5/B7/B8/B20/B28/B38/B40/B41/ (194M)</t>
  </si>
  <si>
    <t>022/26</t>
  </si>
  <si>
    <t>EZ2 SK-941</t>
  </si>
  <si>
    <t>Smartphone EZ2 SK-941 (4+64GB)</t>
  </si>
  <si>
    <t>UMTS : B1/B2/B5/B8 / CDMA : BC0 
LTE : B1/B3/B5/B7/B8/B20/B28/B38/B40/B41 (194M)</t>
  </si>
  <si>
    <t>023/26</t>
  </si>
  <si>
    <t>036/ARCEP/DG/DJPC/26</t>
  </si>
  <si>
    <t>037/ARCEP/DG/DJPC/26</t>
  </si>
  <si>
    <t>024/26</t>
  </si>
  <si>
    <t>Smartphone EZ2 SK-942 (4+128GB)</t>
  </si>
  <si>
    <t>EZ2 SK-942</t>
  </si>
  <si>
    <t>038/ARCEP/DG/DJPC/26</t>
  </si>
  <si>
    <t>Smartphone EZ3 SK-944 (6+128GB)</t>
  </si>
  <si>
    <t>EZ3 SK-944 (6+128GB)</t>
  </si>
  <si>
    <t xml:space="preserve">
GSM : B2/B3/B5/B8 / UMTS : B1/B2/B5/B8 
CDMA : BC0 / LTE : B1/B3/B5/B7/B8/B20/B28/B38/B40/B41 (194M)</t>
  </si>
  <si>
    <t>025/26</t>
  </si>
  <si>
    <t>scr@evamegroup.com</t>
  </si>
  <si>
    <t>22 22 76 44</t>
  </si>
  <si>
    <t xml:space="preserve">3930 Bd du 13 janvier (Dékon) 
01 BP : 4097 </t>
  </si>
  <si>
    <t xml:space="preserve">EVAME SARL </t>
  </si>
  <si>
    <t>Dr. Emile METO</t>
  </si>
  <si>
    <t>034/ARCEP/DG/DJPC/26</t>
  </si>
  <si>
    <t>Diffusion d’informations à l’endroit de sa clientèle et à l’amélioration de l’accessibilité de ses services</t>
  </si>
  <si>
    <t xml:space="preserve">22 23 60 60
22 23 60 61
91 00 75 75 </t>
  </si>
  <si>
    <t>infos@salt.tg / secretariat.dgsalt@salt.tg</t>
  </si>
  <si>
    <t xml:space="preserve">BP : 10112 </t>
  </si>
  <si>
    <t>Kanka-Malik NATCHABA</t>
  </si>
  <si>
    <t xml:space="preserve">Société Aéroportuaire de Lomé - Tokoin (SALT) 
</t>
  </si>
  <si>
    <t>033/ARCEP/DG/DJPC/26</t>
  </si>
  <si>
    <t>Mise à disposition de tous les usagers de l’aéroport International Gnassingbé Eyadema, en vue de permettre à ceux-ci de signaler tout comportement inapproprié au sein de l’aéroport</t>
  </si>
  <si>
    <t>Colonel Abdou Ahabou IDRISSOU</t>
  </si>
  <si>
    <t xml:space="preserve">secretariat@anac-togo.tg 
anactogo@gmail.com </t>
  </si>
  <si>
    <t xml:space="preserve">22 26 37 40
22 26 85 97 </t>
  </si>
  <si>
    <t>Boulevard de la paix, non loin de la représentation de l’ASECNA 
BP : 2699</t>
  </si>
  <si>
    <t xml:space="preserve">Agence Nationale de l’Aviation Civile (ANAC TOGO) </t>
  </si>
  <si>
    <t>031/ARCEP/DG/DJPC/26</t>
  </si>
  <si>
    <t>032/ARCEP/DG/DJPC/26</t>
  </si>
  <si>
    <t>026/ARCEP/DG/DJPC/26</t>
  </si>
  <si>
    <t>021/26</t>
  </si>
  <si>
    <t>Bosch Automotive Products (Su zhou) Co., Ltd.
No. 126, Su Hong Xi Road Suzhou Industrial Park
Suzhou, P.R. China</t>
  </si>
  <si>
    <t>020/26</t>
  </si>
  <si>
    <t>CR60 Light</t>
  </si>
  <si>
    <t>C6AC0A</t>
  </si>
  <si>
    <t>025/ARCEP/DG/DJPC/26</t>
  </si>
  <si>
    <t>Compal Electronics, Inc.
No. 581 &amp; 581-1, Ruiguang Rd., Neihu District
Taipei City, (114) Taiwan</t>
  </si>
  <si>
    <t>024/ARCEP/DG/DJPC/26</t>
  </si>
  <si>
    <t>019/26</t>
  </si>
  <si>
    <t>COMPAL</t>
  </si>
  <si>
    <t>RMM-G4</t>
  </si>
  <si>
    <t>5G Module</t>
  </si>
  <si>
    <t xml:space="preserve">
                             5GNR : n1, n3, n7, n8, n20, n28, n38, n40, n41, n77, n78
                             LTE : Band 1, 3, 7, 8, 20, 28, 34, 38, 40, 41, 42, 43
                             WCDMA (UMTS) : Band I / VIII / GNSS : 1559 - 1610 MHz </t>
  </si>
  <si>
    <t xml:space="preserve">BLE : 2400 - 2483.5 MHz / 2402 - 2480 MHz
       WLAN (2.4 GHz) : 2400 - 2483.5 MHz / 2412 - 2472 MHz
       WLAN (5GHz) : 5150 - 5350 MHz / 5450 - 5725 MHz / 5725 - 5850 MHz 5180 - 5240 MHz / 5260 - 5320 MHz / 5500 - 5700 MHz / 5745 - 5825 MHz </t>
  </si>
  <si>
    <t>018/26</t>
  </si>
  <si>
    <t>WIFI 7 Access Point</t>
  </si>
  <si>
    <t>AP36</t>
  </si>
  <si>
    <t>BLE : 2400 - 2483.5 MHz / 2402 - 2480 MHz
       Zigbee : 2400 - 2483.5 MHz / Thread : 2405 - 2475 MHz 
       WIFI (2.4 GHz) : 2400 - 2483.5 MHz / 2412 - 2472 MHz
       WIFI (5GHz) : 5150 - 5250 MHz / 5250 - 5350 MHz / 5470 - 5725 MHz
                              5725 - 5875 MHz / 5180 - 5240 MHz / 5260 - 5320 MHz                    
                              5500 - 5720 MHz / 5745 - 5825 MHz 
        WIFI (6GHz) : 5945 - 6425 MHz / 5955 - 6415 MHz 
        GNSS : 1164 - 1215 MHz / 1559 - 1610 MHz</t>
  </si>
  <si>
    <t>023/ARCEP/DG/DJPC/26</t>
  </si>
  <si>
    <t>016/26</t>
  </si>
  <si>
    <t>015/26</t>
  </si>
  <si>
    <t>022/ARCEP/DG/DJPC/26</t>
  </si>
  <si>
    <t>AP37</t>
  </si>
  <si>
    <t>BLE : 2400 - 2483.5 MHz / 2402 - 2480 MHz
       Zigbee : 2400 - 2483.5 MHz / Thread : 2405 - 2475 MHz 
       WIFI (2.4 GHz) : 2400 - 2483.5 MHz / 2412 - 2472 MHz
       WIFI (5GHz) : 5150 - 5250 MHz / 5250 - 5350 MHz / 5470 - 5725 MHz
                              5725 - 5875 MHz / 5180 – 5240 MHz / 5260 - 5320 MHz                    
                              5500 - 5720 MHz / 5745 - 5825 MHz 
        WIFI (6GHz) : 5945 - 6425 MHz / 5955 - 6415 MHz 
        GNSS : 1164 - 1215 MHz / 1559 - 1610 MHz</t>
  </si>
  <si>
    <t>021/ARCEP/DG/DJPC/26</t>
  </si>
  <si>
    <t>020/ARCEP/DG/DJPC/26</t>
  </si>
  <si>
    <t>017/26</t>
  </si>
  <si>
    <t>057/ARCEP/DG/DJPC/26</t>
  </si>
  <si>
    <t>Kokou Mawulikplimi ADJEYI</t>
  </si>
  <si>
    <t>91 43 90 44
91 88 62 49</t>
  </si>
  <si>
    <t xml:space="preserve">Avenou, Boulevard du 30 août
22 BP : 315 </t>
  </si>
  <si>
    <t xml:space="preserve">ADKONTACT TECHNOLOGIES </t>
  </si>
  <si>
    <t>058/ARCEP/DG/DJPC/26</t>
  </si>
  <si>
    <t>Accès à des menus interactifs via USSD, la consultation d’informations, l’interaction avec différents services numériques, la mise à disposition de solutions de communication et d’engagement mobile pour les entreprises, institutions et organisations partenaires</t>
  </si>
  <si>
    <t>Exploitation d’une plateforme de messagerie applicative (SMS), de services interactifs via USSD et de solutions de notification</t>
  </si>
  <si>
    <r>
      <t xml:space="preserve">MOOV AFRICA TOGO </t>
    </r>
    <r>
      <rPr>
        <sz val="10"/>
        <color rgb="FF000000"/>
        <rFont val="Arial"/>
        <family val="2"/>
      </rPr>
      <t>S.A.</t>
    </r>
    <r>
      <rPr>
        <sz val="11"/>
        <color indexed="8"/>
        <rFont val="Arial Narrow"/>
        <family val="2"/>
      </rPr>
      <t xml:space="preserve">
</t>
    </r>
  </si>
  <si>
    <t>79 94 67 05
66 36 90 53</t>
  </si>
  <si>
    <t>084/ARCEP/DG/DJPC/26</t>
  </si>
  <si>
    <t>085/ARCEP/DG/DJPC/26</t>
  </si>
  <si>
    <t>22 42 37 32
91 59 70 84</t>
  </si>
  <si>
    <t>92 03 19 74
99 59 95 95</t>
  </si>
  <si>
    <t xml:space="preserve">91 88 73 11  
98 78 59 12 </t>
  </si>
  <si>
    <t>22 21 67 25 
22 21 68 51</t>
  </si>
  <si>
    <t>22 21 24 96 
22 20 78 99
22 21 32 53</t>
  </si>
  <si>
    <t>22 22 23 00</t>
  </si>
  <si>
    <t>22 27 58 78
22 27 55 21</t>
  </si>
  <si>
    <t>22 21 73 68
22 21 00 91</t>
  </si>
  <si>
    <t xml:space="preserve">22 25 97 74
22 25 97 77 </t>
  </si>
  <si>
    <t>22 23 30 00 
22 20 06 78</t>
  </si>
  <si>
    <t>22 25 16 84
22 25 39 04</t>
  </si>
  <si>
    <t>22 22 80 02
22 20 31 23</t>
  </si>
  <si>
    <t>22 26 56 04
97 01 13 43</t>
  </si>
  <si>
    <t>22 26 21 01
22 26 22 02</t>
  </si>
  <si>
    <t>22 25 55 55
22 56 66 66</t>
  </si>
  <si>
    <t>22 53 44 01
22 21 44 01
22 21 03 73</t>
  </si>
  <si>
    <t>22 22 66 11
22 25 80 80
22 22 59 00
22 25 80 81</t>
  </si>
  <si>
    <t>22 20 01 01
22 20 13 23</t>
  </si>
  <si>
    <t>22 26 03 58 
22 26 09 25</t>
  </si>
  <si>
    <t>22 21 61 32
22 21 57 95</t>
  </si>
  <si>
    <t>22 21 32 86
22 21 74 35</t>
  </si>
  <si>
    <t>22 23 74 00
22 27 40 40</t>
  </si>
  <si>
    <t xml:space="preserve">22 27 05 51
91 12 64 71 </t>
  </si>
  <si>
    <t>22 53 70 00
22 53 70 25</t>
  </si>
  <si>
    <t xml:space="preserve">22 23 76 76
22 23 76 80 </t>
  </si>
  <si>
    <t xml:space="preserve">22 23 14 96
22 23 14 08 </t>
  </si>
  <si>
    <t xml:space="preserve">22 50 08 38
90 00 71 85 </t>
  </si>
  <si>
    <t>22 23 71 00
22 23 71 16</t>
  </si>
  <si>
    <t xml:space="preserve"> 22 27 05 51
22 71 41 48
70 42 96 80
98 42 24 73</t>
  </si>
  <si>
    <t>22 30 82 72
22 30 82 64</t>
  </si>
  <si>
    <t>22 20 74 94
22 20 76 75</t>
  </si>
  <si>
    <t xml:space="preserve">Conseil National des Chargeurs du Togo (CNCT)
</t>
  </si>
  <si>
    <t>Sis dans la zone portuaire  BP : 2991 Lomé TOGO</t>
  </si>
  <si>
    <t>22 21 48 70
91 90 07 34</t>
  </si>
  <si>
    <t xml:space="preserve">22 70 95 95
90 08 95 95 </t>
  </si>
  <si>
    <t>22 20 56 86 
93 14 22 22</t>
  </si>
  <si>
    <t>22 21 20 44
22 21 04 60</t>
  </si>
  <si>
    <t>22 21 34 81
22 21 34 95</t>
  </si>
  <si>
    <t>22 20 39 38 
22 20 39 37</t>
  </si>
  <si>
    <t>22 22 00 12</t>
  </si>
  <si>
    <t>104/ARCEP/DG/DJPC/26</t>
  </si>
  <si>
    <t>Ericsson Enterprise Wireless Solutions, Inc.
1100 West Idaho Street, Boise, Idaho
83702, United States</t>
  </si>
  <si>
    <t>103/ARCEP/DG/DJPC/26</t>
  </si>
  <si>
    <t>065/26</t>
  </si>
  <si>
    <t>ERICSSON</t>
  </si>
  <si>
    <t>S1A522A</t>
  </si>
  <si>
    <t>L2+/L3 LITE GIGABIT ETHERNET POE SWITCH</t>
  </si>
  <si>
    <t>N/A</t>
  </si>
  <si>
    <t>069/ARCEP/DG/DJPC/26</t>
  </si>
  <si>
    <t xml:space="preserve">Wi-Fi 6 Access Point </t>
  </si>
  <si>
    <t>S1A527A</t>
  </si>
  <si>
    <t>BLE : 2400 - 2483.5 MHz
       WiFi 2.4 GHz : 2400 - 2483.5 MHz
       WiFi 5 GHz : 5150 - 5250 MHz / 5250 - 5350 MHz / 5470 - 5725 MHz
       DFS : 5250 - 5350 MHz / 5470 - 5725 MHz</t>
  </si>
  <si>
    <t>042/26</t>
  </si>
  <si>
    <t>102/ARCEP/DG/DJPC/26</t>
  </si>
  <si>
    <t>Remote Control</t>
  </si>
  <si>
    <t xml:space="preserve"> LGMR1</t>
  </si>
  <si>
    <t>BLE : 2402 - 2480 MHz</t>
  </si>
  <si>
    <t>064/26</t>
  </si>
  <si>
    <t>Continental Automotive Technologies GmbH
Postfach 100943 Siemensstraße 12
93055 Regensburg, Germany 
Tél : + 49 941 790-00</t>
  </si>
  <si>
    <t>ZCD1312A</t>
  </si>
  <si>
    <t>Zone Control Unit</t>
  </si>
  <si>
    <t>063/26</t>
  </si>
  <si>
    <t>101/ARCEP/DG/DJPC/26</t>
  </si>
  <si>
    <t>NEW POS TECHNOLOGY LIMITED 
AB Unit, 14th Floor, Block A, Financial Technology Building
No.11 Keyuan Rd, Nanshan District, Shenzhen, China
Tél : + 86-0755-82790631</t>
  </si>
  <si>
    <t>NEW9310</t>
  </si>
  <si>
    <t>NEWPOSTECH</t>
  </si>
  <si>
    <t>GSM900 / DCS 1800 / WCDMA 2100
    UMTS (BAND I et BAND VIII) / LTE Band1/3/7/8/20/28/38/40
    BT / BLE (2402 - 2480 MHz) / Wi-Fi 2.4 GHz (2412 - 2472 MHz)
    Wi-Fi 5G (U-NI-1,2A,2C,3) / NFC (13.36 MHz)
    GNSS (GPS, BDS, GLONASS) : 1559 - 1610 MHz</t>
  </si>
  <si>
    <t>100/ARCEP/DG/DJPC/26</t>
  </si>
  <si>
    <t>062/26</t>
  </si>
  <si>
    <t>AUMOVIO Germany GmbH 
Guerickestrasse 7, D-60488 
Frankfurt am Main, Germany</t>
  </si>
  <si>
    <t>ZCP1312A</t>
  </si>
  <si>
    <t>433.040 - 434.790 MHz</t>
  </si>
  <si>
    <t>099/ARCEP/DG/DJPC/26</t>
  </si>
  <si>
    <t>061/26</t>
  </si>
  <si>
    <t>098/ARCEP/DG/DJPC/26</t>
  </si>
  <si>
    <t>780 , 781, 782, 783, 784,785, 786, 787</t>
  </si>
  <si>
    <t>097/ARCEP/DG/DJPC/26</t>
  </si>
  <si>
    <t>060/26</t>
  </si>
  <si>
    <t xml:space="preserve">WCSKD12A </t>
  </si>
  <si>
    <t>WPT : 128 kHz / 360 kHz
NFC : 13.56 MHz</t>
  </si>
  <si>
    <t>Dongguan Qinling Automotive Electronics Co., Ltd.
Building 3, No.8, Yingbin Road, Dongkeng Town, Dongguan City, Guangdong Province, P. R. China
Tél : + 86 769 3333 0999</t>
  </si>
  <si>
    <t>059/26</t>
  </si>
  <si>
    <t>096/ARCEP/DG/DJPC/26</t>
  </si>
  <si>
    <t xml:space="preserve">CONTROL ASM-AM/FM STEREO RDO </t>
  </si>
  <si>
    <t xml:space="preserve">SGMW </t>
  </si>
  <si>
    <t>TICE0102</t>
  </si>
  <si>
    <t>BT / BLE : 2402 - 2480 MHz 
Wi-Fi (2.4 GHz) : 2412 - 2472 MHz / 2422 - 2462 MHz 
Wi-Fi (5 GHz) : 5180 - 5240 MHz / 5260 - 5320 MHz / 5500 - 5700 MHz 5190 - 5230 MHz / 5270 - 5310 MHz / 5510 - 5670 MHz
5745 - 5825 MHz / 5755 - 5795 MHz</t>
  </si>
  <si>
    <t>PARTRON CO., LTD.
22, Samsung 1-Ro 2-Gil, Hwaseong-si
Gyeonggi-do, Republic of Korea
Tél : + 82-031-201-7700
Email : Joongg.lee@partron.co.kr</t>
  </si>
  <si>
    <t>095/ARCEP/DG/DJPC/26</t>
  </si>
  <si>
    <t>HMTPMSRx01</t>
  </si>
  <si>
    <t xml:space="preserve">PARTRON </t>
  </si>
  <si>
    <t xml:space="preserve">UNIT ASSY - T.P.M.S </t>
  </si>
  <si>
    <t>058/26</t>
  </si>
  <si>
    <t>Shenzhen Cheng-Tech Co., Ltd.
3F, 4F, 5F, Building C, Pingshan, Chengtouzhi Park 
No. 37, Cuijing Road, Zhukeng Community, Longtian Street
Pingshan District, Shenzhen, Guangdong, P.R. China
Tél : + 86 0755-23215221
Email : li.ging@chengtech.com</t>
  </si>
  <si>
    <t>057/26</t>
  </si>
  <si>
    <t>094/ARCEP/DG/DJPC/26</t>
  </si>
  <si>
    <t>CTMRR-180 Pro</t>
  </si>
  <si>
    <t>Millimeter Wave Radar</t>
  </si>
  <si>
    <t xml:space="preserve">Cheng-Tech  </t>
  </si>
  <si>
    <t>Wuhu Atech Automotive Co., Ltd.
48th Yinhu North Road, Wuhu Area, China (Anhui)
Pilot FreeTrade Zone Wuhu, Anhui Province, China
Tél : + 86-553-567-5518
Email : Ang.gao@atech-automotive.com</t>
  </si>
  <si>
    <t>056/26</t>
  </si>
  <si>
    <t>093/ARCEP/DG/DJPC/26</t>
  </si>
  <si>
    <t>GEELY</t>
  </si>
  <si>
    <t>TG05</t>
  </si>
  <si>
    <t>KEY ASSY</t>
  </si>
  <si>
    <t>433.66 MHz - 434.18 MHz</t>
  </si>
  <si>
    <t>091/ARCEP/DG/DJPC/26</t>
  </si>
  <si>
    <t>Signalement de tout incident relatif à la sûreté au sein de l'Aéroport International Gnassingbé Eyadema ainsi qu'au Port Autonome de Lomé. Ce numéro permet en outre de faire remonter toute information présentant un intérêt pour la sûreté</t>
  </si>
  <si>
    <t>090/ARCEP/DG/DJPC/26</t>
  </si>
  <si>
    <t>LAMWBD1</t>
  </si>
  <si>
    <t>2.4 GHz / 5 GHz</t>
  </si>
  <si>
    <t>054/26</t>
  </si>
  <si>
    <t>HL Klemove Corp.
224, Harmony-ro, Yeonsu-gu, Incheon, 
Republic of Korea
Tél : + 82-31-5179-8613</t>
  </si>
  <si>
    <t>HL Klemove Corp.
224, Harmony-ro, Yeonsu-gu, Incheon, 
Republic of Korea
Tél : + 82-31-5179-8614</t>
  </si>
  <si>
    <t>052/26</t>
  </si>
  <si>
    <t>053/26</t>
  </si>
  <si>
    <t>APPROVAL CONSULT
Rue des Cauris, Tokoin-Ouest 
BP : 3650 Lomé
Tél : + 228 90 92 52 25
E-mail : contact@approvalconsult.com</t>
  </si>
  <si>
    <t>088/ARCEP/DG/DJPC/26</t>
  </si>
  <si>
    <t>SRR40SL</t>
  </si>
  <si>
    <t>76.5 GHz</t>
  </si>
  <si>
    <t>SRR40S</t>
  </si>
  <si>
    <t>089/ARCEP/DG/DJPC/26</t>
  </si>
  <si>
    <t>Brady Worldwide Inc.
6555 W. Good Hope Rd., Milwaukee
WI 53223, USA</t>
  </si>
  <si>
    <t>087/ARCEP/DG/DJPC/26</t>
  </si>
  <si>
    <t>051/26</t>
  </si>
  <si>
    <t xml:space="preserve"> i4311</t>
  </si>
  <si>
    <t>Label Printer</t>
  </si>
  <si>
    <t>BLE : 2402 - 2480 MHz / BT : 2402 - 2480 MHz
WiFi 2.4 GHz : 2412 - 2472 MHz / WiFi 5 GHz : 5180 MHz - 5240 MHz 
SRD WLAN 5 GHz : 5745 MHz - 5825 MHz</t>
  </si>
  <si>
    <t xml:space="preserve">                                                                                                           CONSULT IT TOGO                                                                                                                        Bè kpehenou Angle Blvd F. Houphouët Boigny et Rue des Mélisses
07 BP 13075 Lomé Togo
Tél. +228 22 21 29 29 / 99 22 23 24</t>
  </si>
  <si>
    <t>083/ARCEP/DG/DJPC/26</t>
  </si>
  <si>
    <t>24 41</t>
  </si>
  <si>
    <t>082/ARCEP/DG/DJPC/26</t>
  </si>
  <si>
    <t>050/26</t>
  </si>
  <si>
    <t>Module-Radio Frequency Receiver</t>
  </si>
  <si>
    <t>ATECH</t>
  </si>
  <si>
    <t xml:space="preserve">RFR HIGH </t>
  </si>
  <si>
    <t xml:space="preserve">433.66 MHz / 433.92 MHz / 434.18 MHz </t>
  </si>
  <si>
    <t>Continental Automotive Technologies GmbH
Postfach 100943 Siemensstraße 12
93055 Regensburg, Germany 
Tél : + 49 941 790-01</t>
  </si>
  <si>
    <t>081/ARCEP/DG/DJPC/26</t>
  </si>
  <si>
    <t>049/26</t>
  </si>
  <si>
    <t>ZCD1311A</t>
  </si>
  <si>
    <t>ZCUD</t>
  </si>
  <si>
    <t>080/ARCEP/DG/DJPC/26</t>
  </si>
  <si>
    <t>048/26</t>
  </si>
  <si>
    <t>047/26</t>
  </si>
  <si>
    <t>079/ARCEP/DG/DJPC/26</t>
  </si>
  <si>
    <t>CG02</t>
  </si>
  <si>
    <t>Key</t>
  </si>
  <si>
    <t>433.05 - 434.79 MHz
125 kHz</t>
  </si>
  <si>
    <t>Uno Minda Ltd. (Controller Division)
First Floor, Gat No. 427/10, 427/5, Village Mahalunge 
Tal. Khed, 
Dist. Pune, 410501 Maharashtra, India 
Tél : + 91-2135-668100
E-mail : info@unominda.com</t>
  </si>
  <si>
    <t>078/ARCEP/DG/DJPC/26</t>
  </si>
  <si>
    <t>046/26</t>
  </si>
  <si>
    <t xml:space="preserve">CRADLE ASSY, Mobile Wireless Charger </t>
  </si>
  <si>
    <t xml:space="preserve">UNO MINDA LIMITED </t>
  </si>
  <si>
    <t>861C0-YY250</t>
  </si>
  <si>
    <t>127.7± 10 kHz</t>
  </si>
  <si>
    <t>077/ARCEP/DG/DJPC/26</t>
  </si>
  <si>
    <t>045/26</t>
  </si>
  <si>
    <t>075/ARCEP/DG/DJPC/26</t>
  </si>
  <si>
    <t>Agoenyivé Route d’Atakpamé, PK 10 (Etat Major)
BP : 897</t>
  </si>
  <si>
    <t>23 25 16 84
22 25 39 04</t>
  </si>
  <si>
    <t>074/ARCEP/DG/DJPC/26</t>
  </si>
  <si>
    <t>073/ARCEP/DG/DJPC/26</t>
  </si>
  <si>
    <t>Facilité la promotion des produits BB LOME auprès de sa clientèle ainsi que des consommateurs dans les différents points de vente</t>
  </si>
  <si>
    <t>Diogo VICTORIA</t>
  </si>
  <si>
    <t>072/ARCEP/DG/DJPC/26</t>
  </si>
  <si>
    <t>728, 729, 730</t>
  </si>
  <si>
    <t>Catherine SAVERY</t>
  </si>
  <si>
    <t xml:space="preserve">mixx@mixx.tg </t>
  </si>
  <si>
    <t>TMONEY S.A.</t>
  </si>
  <si>
    <t>22 53 44 01</t>
  </si>
  <si>
    <t>Place de la réconciliation, Quartier Atchanté
BP : 333</t>
  </si>
  <si>
    <t>071/ARCEP/DG/DJPC/26</t>
  </si>
  <si>
    <t>8810, 8899, 8888, 8855</t>
  </si>
  <si>
    <t>Utilisation comme numéro de support client Mixx by Yas</t>
  </si>
  <si>
    <t>Changzhou Tenglong Auto Parts Co., Ltd.
No. 15, Tenglong Road, Economic Development Zone, Wujin District, Changzhou, Jiangsu province, China
Tél : + 86 519 6969 2888</t>
  </si>
  <si>
    <t>070/ARCEP/DG/DJPC/26</t>
  </si>
  <si>
    <t>043/26</t>
  </si>
  <si>
    <t>CZTL</t>
  </si>
  <si>
    <t xml:space="preserve"> TW2000101</t>
  </si>
  <si>
    <t>WIRELESS CHARGER</t>
  </si>
  <si>
    <t>114.4kHz- 127.9kHz</t>
  </si>
  <si>
    <t>S5A510A</t>
  </si>
  <si>
    <t>E400-5GE-GL, X20-5GE-GL</t>
  </si>
  <si>
    <t>3G : Bands 1, 5, 8
LTE : Bands 1,3,5,7,8,20,28,38,40,41,42,43
5GNR : Bands n1,3,5,7,8,20,28,38,40,41,77,78 
WLAN 2.4 GHz : 2412 - 2472 MHz
WLAN 5 GHz: 5180 - 5240 MHz / 5260 - 5320 MHz 
                       5500 - 5700 MHz / 5725 - 5850 MHz
WLAN 6 GHz : 5925 - 6425 MHz / GNSS : 1559 - 1610 MHz</t>
  </si>
  <si>
    <t>076/ARCEP/DG/DJPC/26</t>
  </si>
  <si>
    <t>044/26</t>
  </si>
  <si>
    <t>Baolong Huf Shanghai Electronics Co., Ltd.
No. Building 3, Lane 1099, Zhangjing Road, 
Dongjing Town, Songjiang District, Shanghai City, P.R. China
Tél : + 86 21 31273333</t>
  </si>
  <si>
    <t>Baolong Huf Shanghai Electronics Co., Ltd.
No. Building 3, Lane 1099, Zhangjing Road, 
Dongjing Town, Songjiang District, Shanghai City, P.R. China
Tél : + 86 21 31273332</t>
  </si>
  <si>
    <t>067/ARCEP/DG/DJPC/26</t>
  </si>
  <si>
    <t>040/26</t>
  </si>
  <si>
    <t>041/26</t>
  </si>
  <si>
    <t>TPMS SENSOR</t>
  </si>
  <si>
    <t>TMSS6C4</t>
  </si>
  <si>
    <t>068/ARCEP/DG/DJPC/26</t>
  </si>
  <si>
    <t>TMSS6D4</t>
  </si>
  <si>
    <t>Tx : 433.92 MHz / Rx : 125 kHz</t>
  </si>
  <si>
    <t>Suzhou Sate Auto Electronic Co., Ltd.
No.35-36 Building, Chuangtou Industry Square, 
Suzhou Industrial Park, Jiangsu Province, P.R. China, 215122
Tél : + 86-21-50792956</t>
  </si>
  <si>
    <t>066/ARCEP/DG/DJPC/26</t>
  </si>
  <si>
    <t>039/26</t>
  </si>
  <si>
    <t xml:space="preserve">Tire Pressure Sensor </t>
  </si>
  <si>
    <t xml:space="preserve">TSB73 </t>
  </si>
  <si>
    <t>443.92 MHz</t>
  </si>
  <si>
    <t>Faurecia Clarion Electronics Co., Ltd.
7-2 Shintoshin, Chuo-ku, Saitama-shi, 
Saitama, 330-0081, Japan
Tél : + 81 48 (601) 3695</t>
  </si>
  <si>
    <t>065/ARCEP/DG/DJPC/26</t>
  </si>
  <si>
    <t xml:space="preserve">FORVIA </t>
  </si>
  <si>
    <t>P2501</t>
  </si>
  <si>
    <t>CV BT 1DIN Radio</t>
  </si>
  <si>
    <t>BT : 2402 - 2483.5 MHz 
AM : 531 - 1629 kHz / FM : 87.5 - 108.0 MHz</t>
  </si>
  <si>
    <t>038/26</t>
  </si>
  <si>
    <t>064/ARCEP/DG/DJPC/26</t>
  </si>
  <si>
    <t>037/26</t>
  </si>
  <si>
    <t>ops.togo@supermaritime.com</t>
  </si>
  <si>
    <t>22 27 80 95 
22 22 17 98</t>
  </si>
  <si>
    <t xml:space="preserve">rue Dzidodo, adjacent ETI (siège Ecobank), Nyékonakpoè, quartier Ablogamé, Immeuble Dovi-Akué
07 BP : 12755 </t>
  </si>
  <si>
    <t xml:space="preserve">Koundo VLAVO </t>
  </si>
  <si>
    <t>SUPERMARITIME BENIN - TOGO SARL</t>
  </si>
  <si>
    <t>062/ARCEP/DG/DJPC/26</t>
  </si>
  <si>
    <t>063/ARCEP/DG/DJPC/26</t>
  </si>
  <si>
    <t>061/ARCEP/DG/DJPC/26</t>
  </si>
  <si>
    <t>Mise à la disposition de la société TIC AGROBUSINESS est destinée à permettre aux producteurs agricoles d’accéder via appel vocal à un serveur IVR multilingue offrant des services tels que les informations météorologiques, les conseils agricoles, les prix des produits, la géolocalisation des fournisseurs d’intrants, etc</t>
  </si>
  <si>
    <t>060/ARCEP/DG/DJPC/26</t>
  </si>
  <si>
    <t>059/ARCEP/DG/DJPC/26</t>
  </si>
  <si>
    <t>96 74 76 74
90 95 99 53</t>
  </si>
  <si>
    <t xml:space="preserve">christianedorh@gmail.com </t>
  </si>
  <si>
    <t>38, Rue des Palmiers Nyékonakpoé
BP : 630</t>
  </si>
  <si>
    <t>SENOU Solutions</t>
  </si>
  <si>
    <t xml:space="preserve">Sénou Hervé Christian EDORH </t>
  </si>
  <si>
    <t>Amélioration de l’accessibilité, la rapidité et la qualité des prestations des services digitaux, télécoms et fintech du titulaire offerts à ses clients</t>
  </si>
  <si>
    <t>014/ARCEP/DG/22</t>
  </si>
  <si>
    <t>ALLAVO MAKOSSO</t>
  </si>
  <si>
    <t>etapesconsulting@gmail.com</t>
  </si>
  <si>
    <t>79 15 15 62</t>
  </si>
  <si>
    <t>quartier Agoé Nyivé, carrefour 2 Lions</t>
  </si>
  <si>
    <t>ETAPES CONSULTING GROUP SARL U</t>
  </si>
  <si>
    <t>105/ARCEP/DG/DJPC/26</t>
  </si>
  <si>
    <t>Vérification de l’authenticité des produits en envoyant un code unique dissimulé sur l’emballage par les clients.</t>
  </si>
  <si>
    <t>186/ARCEP/DG/DJPC/25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</si>
</sst>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C]d\ mmmm\ yyyy;@"/>
    <numFmt numFmtId="165" formatCode="[$-F800]dddd\,\ mmmm\ dd\,\ yyyy"/>
  </numFmts>
  <fonts count="36" x14ac:knownFonts="1">
    <font>
      <sz val="11"/>
      <color theme="1"/>
      <name val="Calibri"/>
      <family val="2"/>
      <scheme val="minor"/>
    </font>
    <font>
      <sz val="10"/>
      <color theme="1"/>
      <name val="Arial"/>
      <family val="2"/>
    </font>
    <font>
      <u/>
      <sz val="11"/>
      <color theme="10"/>
      <name val="Calibri"/>
      <family val="2"/>
      <scheme val="minor"/>
    </font>
    <font>
      <sz val="8"/>
      <name val="Calibri"/>
      <family val="2"/>
      <scheme val="minor"/>
    </font>
    <font>
      <u/>
      <sz val="10"/>
      <color theme="10"/>
      <name val="Arial"/>
      <family val="2"/>
    </font>
    <font>
      <sz val="10"/>
      <color theme="10"/>
      <name val="Arial"/>
      <family val="2"/>
    </font>
    <font>
      <sz val="11"/>
      <color theme="0"/>
      <name val="Calibri"/>
      <family val="2"/>
      <scheme val="minor"/>
    </font>
    <font>
      <b/>
      <sz val="10"/>
      <color theme="0"/>
      <name val="Arial"/>
      <family val="2"/>
    </font>
    <font>
      <sz val="11"/>
      <color theme="1"/>
      <name val="Arial"/>
      <family val="2"/>
    </font>
    <font>
      <sz val="10"/>
      <name val="Arial"/>
      <family val="2"/>
    </font>
    <font>
      <b/>
      <sz val="10"/>
      <color theme="1"/>
      <name val="Arial"/>
      <family val="2"/>
    </font>
    <font>
      <u/>
      <sz val="10"/>
      <name val="Arial"/>
      <family val="2"/>
    </font>
    <font>
      <sz val="10"/>
      <color theme="0"/>
      <name val="Arial"/>
      <family val="2"/>
    </font>
    <font>
      <b/>
      <sz val="11"/>
      <color theme="1"/>
      <name val="Arial Narrow"/>
      <family val="2"/>
    </font>
    <font>
      <sz val="11"/>
      <color theme="1"/>
      <name val="Arial Narrow"/>
      <family val="2"/>
    </font>
    <font>
      <sz val="10"/>
      <color indexed="8"/>
      <name val="Arial"/>
      <family val="2"/>
    </font>
    <font>
      <b/>
      <sz val="11"/>
      <name val="Arial Narrow"/>
      <family val="2"/>
    </font>
    <font>
      <sz val="10"/>
      <color rgb="FFFF0000"/>
      <name val="Arial"/>
      <family val="2"/>
    </font>
    <font>
      <u/>
      <sz val="10"/>
      <color rgb="FFFF0000"/>
      <name val="Arial"/>
      <family val="2"/>
    </font>
    <font>
      <sz val="10"/>
      <color theme="0" tint="-0.14999847407452621"/>
      <name val="Arial"/>
      <family val="2"/>
    </font>
    <font>
      <sz val="11"/>
      <name val="Calibri"/>
      <family val="2"/>
      <scheme val="minor"/>
    </font>
    <font>
      <b/>
      <sz val="10"/>
      <color rgb="FFFF0000"/>
      <name val="Arial"/>
      <family val="2"/>
    </font>
    <font>
      <b/>
      <sz val="9"/>
      <color indexed="81"/>
      <name val="Tahoma"/>
      <family val="2"/>
    </font>
    <font>
      <sz val="9"/>
      <color indexed="81"/>
      <name val="Tahoma"/>
      <family val="2"/>
    </font>
    <font>
      <sz val="9"/>
      <color indexed="81"/>
      <name val="Calibri"/>
      <family val="2"/>
    </font>
    <font>
      <sz val="10"/>
      <color indexed="59"/>
      <name val="Arial"/>
      <family val="2"/>
    </font>
    <font>
      <sz val="10"/>
      <color rgb="FF000000"/>
      <name val="Arial"/>
      <family val="2"/>
    </font>
    <font>
      <b/>
      <sz val="16"/>
      <color theme="1"/>
      <name val="Arial"/>
      <family val="2"/>
    </font>
    <font>
      <b/>
      <sz val="9"/>
      <color indexed="8"/>
      <name val="Arial Narrow"/>
      <family val="2"/>
    </font>
    <font>
      <sz val="11"/>
      <color indexed="8"/>
      <name val="Arial Narrow"/>
      <family val="2"/>
    </font>
    <font>
      <b/>
      <sz val="22"/>
      <color theme="1"/>
      <name val="Arial"/>
      <family val="2"/>
    </font>
    <font>
      <b/>
      <sz val="72"/>
      <color theme="1"/>
      <name val="Calibri"/>
      <family val="2"/>
      <scheme val="minor"/>
    </font>
    <font>
      <sz val="11"/>
      <color rgb="FFFF0000"/>
      <name val="Calibri"/>
      <family val="2"/>
      <scheme val="minor"/>
    </font>
    <font>
      <b/>
      <sz val="10"/>
      <name val="Arial"/>
      <family val="2"/>
    </font>
    <font>
      <b/>
      <sz val="10"/>
      <color theme="5" tint="-0.249977111117893"/>
      <name val="Arial"/>
      <family val="2"/>
    </font>
    <font>
      <b/>
      <sz val="11"/>
      <color theme="1"/>
      <name val="Arial"/>
      <family val="2"/>
    </font>
  </fonts>
  <fills count="8">
    <fill>
      <patternFill patternType="none"/>
    </fill>
    <fill>
      <patternFill patternType="gray125"/>
    </fill>
    <fill>
      <patternFill patternType="solid">
        <fgColor theme="9"/>
        <bgColor theme="9"/>
      </patternFill>
    </fill>
    <fill>
      <patternFill patternType="solid">
        <fgColor theme="0"/>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theme="9" tint="0.79998168889431442"/>
      </patternFill>
    </fill>
    <fill>
      <patternFill patternType="solid">
        <fgColor theme="9" tint="0.59999389629810485"/>
        <bgColor theme="9" tint="0.59999389629810485"/>
      </patternFill>
    </fill>
  </fills>
  <borders count="10">
    <border>
      <left/>
      <right/>
      <top/>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diagonal/>
    </border>
    <border>
      <left style="thin">
        <color theme="0"/>
      </left>
      <right style="thin">
        <color theme="0"/>
      </right>
      <top/>
      <bottom style="thick">
        <color theme="0"/>
      </bottom>
      <diagonal/>
    </border>
    <border>
      <left style="thin">
        <color theme="0"/>
      </left>
      <right/>
      <top/>
      <bottom/>
      <diagonal/>
    </border>
    <border>
      <left/>
      <right style="thin">
        <color theme="0"/>
      </right>
      <top/>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s>
  <cellStyleXfs count="3">
    <xf numFmtId="0" fontId="0" fillId="0" borderId="0"/>
    <xf numFmtId="0" fontId="2" fillId="0" borderId="0" applyNumberFormat="0" applyFill="0" applyBorder="0" applyAlignment="0" applyProtection="0"/>
    <xf numFmtId="0" fontId="9" fillId="0" borderId="0"/>
  </cellStyleXfs>
  <cellXfs count="145">
    <xf numFmtId="0" fontId="0" fillId="0" borderId="0" xfId="0"/>
    <xf numFmtId="0" fontId="0" fillId="0" borderId="0" xfId="0" applyAlignment="1">
      <alignment wrapText="1"/>
    </xf>
    <xf numFmtId="0" fontId="0" fillId="0" borderId="0" xfId="0"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wrapText="1"/>
    </xf>
    <xf numFmtId="0" fontId="1" fillId="0" borderId="0" xfId="0" applyFont="1"/>
    <xf numFmtId="0" fontId="1" fillId="0" borderId="0" xfId="0" applyFont="1" applyAlignment="1">
      <alignment horizontal="left" vertical="center" wrapText="1"/>
    </xf>
    <xf numFmtId="14" fontId="1" fillId="0" borderId="0" xfId="0" applyNumberFormat="1" applyFont="1"/>
    <xf numFmtId="14" fontId="1" fillId="0" borderId="0" xfId="0" applyNumberFormat="1" applyFont="1" applyAlignment="1">
      <alignment horizontal="center" vertical="center" wrapText="1"/>
    </xf>
    <xf numFmtId="14" fontId="0" fillId="0" borderId="0" xfId="0" applyNumberFormat="1"/>
    <xf numFmtId="0" fontId="1" fillId="0" borderId="0" xfId="0" applyFont="1" applyAlignment="1">
      <alignment vertical="center"/>
    </xf>
    <xf numFmtId="14" fontId="1" fillId="0" borderId="0" xfId="0" applyNumberFormat="1" applyFont="1" applyAlignment="1">
      <alignment horizontal="center" vertical="center"/>
    </xf>
    <xf numFmtId="0" fontId="1" fillId="0" borderId="0" xfId="0" applyFont="1" applyAlignment="1">
      <alignment horizontal="center" vertical="center"/>
    </xf>
    <xf numFmtId="0" fontId="0" fillId="0" borderId="0" xfId="0" applyAlignment="1">
      <alignment horizontal="center" vertical="center"/>
    </xf>
    <xf numFmtId="0" fontId="4" fillId="0" borderId="0" xfId="1" applyFont="1" applyFill="1" applyBorder="1" applyAlignment="1">
      <alignment horizontal="center" vertical="center" wrapText="1"/>
    </xf>
    <xf numFmtId="49" fontId="1" fillId="0" borderId="0" xfId="0" applyNumberFormat="1" applyFont="1" applyAlignment="1">
      <alignment horizontal="center" vertical="center" wrapText="1"/>
    </xf>
    <xf numFmtId="0" fontId="2" fillId="0" borderId="0" xfId="1" applyAlignment="1">
      <alignment horizontal="center" vertical="center" wrapText="1"/>
    </xf>
    <xf numFmtId="0" fontId="4" fillId="0" borderId="0" xfId="1" applyFont="1" applyAlignment="1">
      <alignment horizontal="center" vertical="center" wrapText="1"/>
    </xf>
    <xf numFmtId="0" fontId="1" fillId="0" borderId="0" xfId="1" applyFont="1" applyAlignment="1">
      <alignment horizontal="center" vertical="center" wrapText="1"/>
    </xf>
    <xf numFmtId="0" fontId="1" fillId="0" borderId="0" xfId="0" applyFont="1" applyAlignment="1">
      <alignment vertical="center" wrapText="1"/>
    </xf>
    <xf numFmtId="0" fontId="4" fillId="0" borderId="0" xfId="1" applyFont="1" applyFill="1" applyBorder="1" applyAlignment="1">
      <alignment horizontal="center" vertical="center"/>
    </xf>
    <xf numFmtId="0" fontId="5" fillId="0" borderId="0" xfId="1"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3" xfId="0" applyFont="1" applyFill="1" applyBorder="1" applyAlignment="1">
      <alignment horizontal="center" vertical="center" wrapText="1"/>
    </xf>
    <xf numFmtId="14" fontId="7" fillId="2" borderId="3" xfId="0" applyNumberFormat="1" applyFont="1" applyFill="1" applyBorder="1" applyAlignment="1">
      <alignment horizontal="center" vertical="center" wrapText="1"/>
    </xf>
    <xf numFmtId="0" fontId="9" fillId="0" borderId="0" xfId="0" applyFont="1" applyAlignment="1">
      <alignment vertical="center" wrapText="1"/>
    </xf>
    <xf numFmtId="0" fontId="1" fillId="3" borderId="0" xfId="0" applyFont="1" applyFill="1" applyAlignment="1">
      <alignment vertical="center" wrapText="1"/>
    </xf>
    <xf numFmtId="0" fontId="8" fillId="0" borderId="0" xfId="0" applyFont="1" applyAlignment="1">
      <alignment horizontal="center" vertical="center"/>
    </xf>
    <xf numFmtId="0" fontId="9" fillId="0" borderId="0" xfId="0" applyFont="1" applyAlignment="1">
      <alignment horizontal="left" vertical="center" wrapText="1"/>
    </xf>
    <xf numFmtId="0" fontId="9" fillId="0" borderId="0" xfId="0" applyFont="1" applyAlignment="1">
      <alignment horizontal="center" vertical="center" wrapText="1"/>
    </xf>
    <xf numFmtId="0" fontId="4" fillId="0" borderId="0" xfId="1" applyFont="1" applyBorder="1" applyAlignment="1">
      <alignment horizontal="center" vertical="center" wrapText="1"/>
    </xf>
    <xf numFmtId="49" fontId="1" fillId="0" borderId="0" xfId="0" applyNumberFormat="1" applyFont="1" applyAlignment="1">
      <alignment vertical="center" wrapText="1"/>
    </xf>
    <xf numFmtId="0" fontId="4" fillId="0" borderId="0" xfId="1" applyFont="1" applyFill="1" applyBorder="1" applyAlignment="1">
      <alignment vertical="center" wrapText="1"/>
    </xf>
    <xf numFmtId="164" fontId="1" fillId="0" borderId="0" xfId="0" applyNumberFormat="1" applyFont="1" applyAlignment="1">
      <alignment horizontal="center" vertical="center"/>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49" fontId="9" fillId="0" borderId="0" xfId="0" applyNumberFormat="1" applyFont="1" applyAlignment="1">
      <alignment horizontal="center" vertical="center" wrapText="1"/>
    </xf>
    <xf numFmtId="0" fontId="11" fillId="0" borderId="0" xfId="1" applyFont="1" applyBorder="1" applyAlignment="1">
      <alignment horizontal="center" vertical="center" wrapText="1"/>
    </xf>
    <xf numFmtId="0" fontId="9" fillId="0" borderId="0" xfId="1" applyFont="1" applyBorder="1" applyAlignment="1">
      <alignment horizontal="center" vertical="center" wrapText="1"/>
    </xf>
    <xf numFmtId="0" fontId="9" fillId="0" borderId="0" xfId="0" applyFont="1" applyAlignment="1">
      <alignment horizontal="center" vertical="center"/>
    </xf>
    <xf numFmtId="0" fontId="1" fillId="3" borderId="0" xfId="0" applyFont="1" applyFill="1" applyAlignment="1">
      <alignment horizontal="center" vertical="center"/>
    </xf>
    <xf numFmtId="0" fontId="9" fillId="0" borderId="0" xfId="0" applyFont="1"/>
    <xf numFmtId="0" fontId="10" fillId="0" borderId="0" xfId="0" applyFont="1" applyAlignment="1">
      <alignment horizontal="center" vertical="center" wrapText="1"/>
    </xf>
    <xf numFmtId="0" fontId="1" fillId="0" borderId="0" xfId="0" applyFont="1" applyAlignment="1">
      <alignment horizontal="left" vertical="center"/>
    </xf>
    <xf numFmtId="0" fontId="6" fillId="0" borderId="0" xfId="0" applyFont="1"/>
    <xf numFmtId="0" fontId="13" fillId="0" borderId="0" xfId="0" applyFont="1" applyAlignment="1">
      <alignment horizontal="center" vertical="center" wrapText="1"/>
    </xf>
    <xf numFmtId="0" fontId="13" fillId="0" borderId="0" xfId="0" applyFont="1" applyAlignment="1">
      <alignment horizontal="left" vertical="center" wrapText="1"/>
    </xf>
    <xf numFmtId="14" fontId="13" fillId="0" borderId="0" xfId="0" applyNumberFormat="1" applyFont="1" applyAlignment="1">
      <alignment horizontal="center" vertical="center" wrapText="1"/>
    </xf>
    <xf numFmtId="0" fontId="9" fillId="4" borderId="0" xfId="0" applyFont="1" applyFill="1" applyAlignment="1">
      <alignment horizontal="center" vertical="center" wrapText="1"/>
    </xf>
    <xf numFmtId="164" fontId="1" fillId="0" borderId="0" xfId="0" applyNumberFormat="1" applyFont="1" applyAlignment="1">
      <alignment horizontal="center" vertical="center" wrapText="1"/>
    </xf>
    <xf numFmtId="0" fontId="1" fillId="0" borderId="0" xfId="0" applyFont="1" applyAlignment="1">
      <alignment horizontal="left" wrapText="1"/>
    </xf>
    <xf numFmtId="0" fontId="9" fillId="0" borderId="0" xfId="0" applyFont="1" applyAlignment="1">
      <alignment horizontal="left" vertical="top" wrapText="1"/>
    </xf>
    <xf numFmtId="0" fontId="12" fillId="0" borderId="0" xfId="0" applyFont="1" applyAlignment="1">
      <alignment horizontal="center" vertical="center" wrapText="1"/>
    </xf>
    <xf numFmtId="0" fontId="14" fillId="0" borderId="0" xfId="0" applyFont="1" applyAlignment="1">
      <alignment horizontal="center" vertical="center" wrapText="1"/>
    </xf>
    <xf numFmtId="0" fontId="7" fillId="2" borderId="0" xfId="0" applyFont="1" applyFill="1" applyAlignment="1">
      <alignment horizontal="center" vertical="center" wrapText="1"/>
    </xf>
    <xf numFmtId="0" fontId="4" fillId="0" borderId="0" xfId="1" applyFont="1" applyBorder="1" applyAlignment="1">
      <alignment horizontal="center" vertical="center"/>
    </xf>
    <xf numFmtId="14" fontId="7" fillId="2" borderId="0" xfId="0" applyNumberFormat="1" applyFont="1" applyFill="1" applyAlignment="1">
      <alignment horizontal="center" vertical="center" wrapText="1"/>
    </xf>
    <xf numFmtId="0" fontId="0" fillId="0" borderId="0" xfId="0" applyAlignment="1">
      <alignment horizontal="left" vertical="center"/>
    </xf>
    <xf numFmtId="14" fontId="7" fillId="2" borderId="4" xfId="0" applyNumberFormat="1" applyFont="1" applyFill="1" applyBorder="1" applyAlignment="1">
      <alignment horizontal="center" vertical="center" wrapText="1"/>
    </xf>
    <xf numFmtId="0" fontId="7" fillId="2" borderId="5" xfId="0" applyFont="1" applyFill="1" applyBorder="1" applyAlignment="1">
      <alignment horizontal="center" vertical="center" wrapText="1"/>
    </xf>
    <xf numFmtId="0" fontId="9" fillId="0" borderId="0" xfId="2" applyAlignment="1">
      <alignment horizontal="left" vertical="center" wrapText="1"/>
    </xf>
    <xf numFmtId="0" fontId="9" fillId="0" borderId="0" xfId="1" applyFont="1" applyBorder="1" applyAlignment="1">
      <alignment horizontal="center" vertical="center"/>
    </xf>
    <xf numFmtId="0" fontId="17" fillId="0" borderId="0" xfId="2" applyFont="1" applyAlignment="1">
      <alignment horizontal="left" vertical="center" wrapText="1"/>
    </xf>
    <xf numFmtId="0" fontId="9" fillId="0" borderId="0" xfId="2" applyAlignment="1">
      <alignment horizontal="left" vertical="center"/>
    </xf>
    <xf numFmtId="0" fontId="17" fillId="0" borderId="0" xfId="0" applyFont="1" applyAlignment="1">
      <alignment horizontal="center" vertical="center" wrapText="1"/>
    </xf>
    <xf numFmtId="0" fontId="17" fillId="0" borderId="0" xfId="0" applyFont="1" applyAlignment="1">
      <alignment horizontal="center" vertical="center"/>
    </xf>
    <xf numFmtId="14" fontId="17" fillId="0" borderId="0" xfId="0" applyNumberFormat="1" applyFont="1" applyAlignment="1">
      <alignment horizontal="center" vertical="center"/>
    </xf>
    <xf numFmtId="14" fontId="9" fillId="0" borderId="0" xfId="0" applyNumberFormat="1" applyFont="1" applyAlignment="1">
      <alignment horizontal="center" vertical="center"/>
    </xf>
    <xf numFmtId="0" fontId="9" fillId="0" borderId="0" xfId="2" applyAlignment="1">
      <alignment horizontal="center" vertical="center" wrapText="1"/>
    </xf>
    <xf numFmtId="0" fontId="19" fillId="5" borderId="0" xfId="0" applyFont="1" applyFill="1" applyAlignment="1">
      <alignment horizontal="center" vertical="center"/>
    </xf>
    <xf numFmtId="0" fontId="4" fillId="0" borderId="0" xfId="1" applyFont="1" applyAlignment="1">
      <alignment horizontal="center" vertical="center"/>
    </xf>
    <xf numFmtId="0" fontId="9" fillId="0" borderId="0" xfId="2" applyAlignment="1">
      <alignment horizontal="center" vertical="center"/>
    </xf>
    <xf numFmtId="165" fontId="1" fillId="0" borderId="0" xfId="0" applyNumberFormat="1" applyFont="1" applyAlignment="1">
      <alignment horizontal="center" vertical="center"/>
    </xf>
    <xf numFmtId="0" fontId="2" fillId="0" borderId="0" xfId="1" applyFill="1" applyBorder="1" applyAlignment="1">
      <alignment horizontal="center" vertical="center" wrapText="1"/>
    </xf>
    <xf numFmtId="0" fontId="19" fillId="5" borderId="0" xfId="0" applyFont="1" applyFill="1" applyAlignment="1">
      <alignment horizontal="center" vertical="center" wrapText="1"/>
    </xf>
    <xf numFmtId="0" fontId="1" fillId="0" borderId="0" xfId="0" applyFont="1" applyAlignment="1">
      <alignment horizontal="center" wrapText="1"/>
    </xf>
    <xf numFmtId="0" fontId="20" fillId="0" borderId="0" xfId="0" applyFont="1"/>
    <xf numFmtId="0" fontId="9" fillId="0" borderId="0" xfId="2" applyAlignment="1">
      <alignment horizontal="left" wrapText="1"/>
    </xf>
    <xf numFmtId="0" fontId="5" fillId="0" borderId="0" xfId="1" applyFont="1" applyBorder="1" applyAlignment="1">
      <alignment horizontal="center" vertical="center" wrapText="1"/>
    </xf>
    <xf numFmtId="0" fontId="21" fillId="0" borderId="0" xfId="0" applyFont="1" applyAlignment="1">
      <alignment horizontal="center" vertical="center"/>
    </xf>
    <xf numFmtId="0" fontId="1" fillId="0" borderId="0" xfId="0" quotePrefix="1" applyFont="1" applyAlignment="1">
      <alignment horizontal="center" vertical="center" wrapText="1"/>
    </xf>
    <xf numFmtId="0" fontId="8" fillId="0" borderId="0" xfId="0" applyFont="1"/>
    <xf numFmtId="0" fontId="1" fillId="0" borderId="0" xfId="0" applyFont="1" applyAlignment="1">
      <alignment horizontal="justify" vertical="center"/>
    </xf>
    <xf numFmtId="0" fontId="7" fillId="2" borderId="6" xfId="0" applyFont="1" applyFill="1" applyBorder="1" applyAlignment="1">
      <alignment horizontal="center" vertical="center" wrapText="1"/>
    </xf>
    <xf numFmtId="49" fontId="14" fillId="0" borderId="0" xfId="0" applyNumberFormat="1" applyFont="1" applyAlignment="1">
      <alignment horizontal="center" vertical="center"/>
    </xf>
    <xf numFmtId="49" fontId="1" fillId="0" borderId="0" xfId="0" applyNumberFormat="1" applyFont="1" applyAlignment="1">
      <alignment horizontal="center" vertical="center"/>
    </xf>
    <xf numFmtId="49" fontId="1" fillId="0" borderId="0" xfId="0" applyNumberFormat="1" applyFont="1" applyAlignment="1">
      <alignment horizontal="left" vertical="center" wrapText="1"/>
    </xf>
    <xf numFmtId="49" fontId="4" fillId="0" borderId="0" xfId="1" applyNumberFormat="1" applyFont="1" applyBorder="1" applyAlignment="1">
      <alignment horizontal="center" vertical="center"/>
    </xf>
    <xf numFmtId="0" fontId="26" fillId="0" borderId="0" xfId="0" applyFont="1" applyAlignment="1">
      <alignment horizontal="center" vertical="center" wrapText="1"/>
    </xf>
    <xf numFmtId="0" fontId="0" fillId="0" borderId="0" xfId="0" applyAlignment="1">
      <alignment horizontal="center"/>
    </xf>
    <xf numFmtId="0" fontId="27" fillId="0" borderId="0" xfId="0" applyFont="1"/>
    <xf numFmtId="0" fontId="7" fillId="2" borderId="4" xfId="0" applyFont="1" applyFill="1" applyBorder="1" applyAlignment="1">
      <alignment horizontal="center" vertical="center" wrapText="1"/>
    </xf>
    <xf numFmtId="14" fontId="9" fillId="0" borderId="0" xfId="0" applyNumberFormat="1" applyFont="1" applyAlignment="1">
      <alignment horizontal="center" vertical="center" wrapText="1"/>
    </xf>
    <xf numFmtId="0" fontId="31" fillId="0" borderId="0" xfId="0" applyFont="1"/>
    <xf numFmtId="0" fontId="1" fillId="0" borderId="0" xfId="1" applyFont="1" applyFill="1" applyBorder="1" applyAlignment="1">
      <alignment horizontal="center" vertical="center" wrapText="1"/>
    </xf>
    <xf numFmtId="0" fontId="2" fillId="0" borderId="0" xfId="1" applyBorder="1" applyAlignment="1">
      <alignment horizontal="center" vertical="center" wrapText="1"/>
    </xf>
    <xf numFmtId="0" fontId="32" fillId="0" borderId="0" xfId="0" applyFont="1"/>
    <xf numFmtId="0" fontId="17" fillId="0" borderId="0" xfId="0" applyFont="1" applyAlignment="1">
      <alignment horizontal="left" vertical="center" wrapText="1"/>
    </xf>
    <xf numFmtId="14" fontId="17" fillId="0" borderId="0" xfId="0" applyNumberFormat="1" applyFont="1" applyAlignment="1">
      <alignment horizontal="center" vertical="center" wrapText="1"/>
    </xf>
    <xf numFmtId="0" fontId="33" fillId="0" borderId="0" xfId="0" applyFont="1" applyAlignment="1">
      <alignment vertical="center" wrapText="1"/>
    </xf>
    <xf numFmtId="49" fontId="4" fillId="0" borderId="0" xfId="1" applyNumberFormat="1" applyFont="1" applyAlignment="1">
      <alignment horizontal="center" vertical="center" wrapText="1"/>
    </xf>
    <xf numFmtId="0" fontId="34" fillId="0" borderId="0" xfId="0" applyFont="1" applyAlignment="1">
      <alignment horizontal="center" vertical="center" wrapText="1"/>
    </xf>
    <xf numFmtId="0" fontId="34" fillId="0" borderId="0" xfId="2" applyFont="1" applyAlignment="1">
      <alignment horizontal="center" vertical="center" wrapText="1"/>
    </xf>
    <xf numFmtId="0" fontId="34" fillId="0" borderId="0" xfId="0" applyFont="1" applyAlignment="1">
      <alignment horizontal="center" wrapText="1"/>
    </xf>
    <xf numFmtId="0" fontId="34" fillId="0" borderId="0" xfId="2" applyFont="1" applyAlignment="1">
      <alignment horizontal="center" vertical="center"/>
    </xf>
    <xf numFmtId="0" fontId="35" fillId="0" borderId="0" xfId="0" applyFont="1"/>
    <xf numFmtId="14" fontId="1" fillId="3" borderId="0" xfId="0" applyNumberFormat="1" applyFont="1" applyFill="1" applyAlignment="1">
      <alignment horizontal="center" vertical="center"/>
    </xf>
    <xf numFmtId="49" fontId="17" fillId="0" borderId="0" xfId="0" applyNumberFormat="1" applyFont="1" applyAlignment="1">
      <alignment horizontal="left" vertical="center" wrapText="1"/>
    </xf>
    <xf numFmtId="49" fontId="17" fillId="0" borderId="0" xfId="0" applyNumberFormat="1" applyFont="1" applyAlignment="1">
      <alignment horizontal="center" vertical="center" wrapText="1"/>
    </xf>
    <xf numFmtId="49" fontId="18" fillId="0" borderId="0" xfId="1" applyNumberFormat="1" applyFont="1" applyAlignment="1">
      <alignment horizontal="center" vertical="center" wrapText="1"/>
    </xf>
    <xf numFmtId="0" fontId="17" fillId="0" borderId="0" xfId="0" applyFont="1"/>
    <xf numFmtId="49" fontId="17" fillId="0" borderId="0" xfId="0" applyNumberFormat="1" applyFont="1" applyAlignment="1">
      <alignment horizontal="center" vertical="center"/>
    </xf>
    <xf numFmtId="0" fontId="9" fillId="6" borderId="7" xfId="2" applyFill="1" applyBorder="1" applyAlignment="1">
      <alignment horizontal="left" vertical="center" wrapText="1"/>
    </xf>
    <xf numFmtId="0" fontId="1" fillId="6" borderId="7" xfId="0" applyFont="1" applyFill="1" applyBorder="1" applyAlignment="1">
      <alignment horizontal="center" vertical="center" wrapText="1"/>
    </xf>
    <xf numFmtId="0" fontId="4" fillId="6" borderId="7" xfId="1" applyFont="1" applyFill="1" applyBorder="1" applyAlignment="1">
      <alignment horizontal="center" vertical="center" wrapText="1"/>
    </xf>
    <xf numFmtId="0" fontId="33" fillId="0" borderId="0" xfId="2" applyFont="1" applyAlignment="1">
      <alignment horizontal="center" vertical="center" wrapText="1"/>
    </xf>
    <xf numFmtId="49" fontId="9" fillId="0" borderId="0" xfId="0" applyNumberFormat="1" applyFont="1" applyAlignment="1">
      <alignment horizontal="left" vertical="center" wrapText="1"/>
    </xf>
    <xf numFmtId="0" fontId="9" fillId="7" borderId="7" xfId="2" applyFill="1" applyBorder="1" applyAlignment="1">
      <alignment horizontal="left" vertical="center" wrapText="1"/>
    </xf>
    <xf numFmtId="0" fontId="9" fillId="7" borderId="7" xfId="0" applyFont="1" applyFill="1" applyBorder="1" applyAlignment="1">
      <alignment horizontal="center" vertical="center" wrapText="1"/>
    </xf>
    <xf numFmtId="0" fontId="11" fillId="7" borderId="7" xfId="1" applyFont="1" applyFill="1" applyBorder="1" applyAlignment="1">
      <alignment horizontal="center" vertical="center" wrapText="1"/>
    </xf>
    <xf numFmtId="14" fontId="9" fillId="7" borderId="7" xfId="0" applyNumberFormat="1" applyFont="1" applyFill="1" applyBorder="1" applyAlignment="1">
      <alignment horizontal="center" vertical="center"/>
    </xf>
    <xf numFmtId="0" fontId="9" fillId="7" borderId="7" xfId="0" applyFont="1" applyFill="1" applyBorder="1" applyAlignment="1">
      <alignment horizontal="center" vertical="center"/>
    </xf>
    <xf numFmtId="0" fontId="9" fillId="7" borderId="7" xfId="2" applyFill="1" applyBorder="1" applyAlignment="1">
      <alignment horizontal="center" vertical="center" wrapText="1"/>
    </xf>
    <xf numFmtId="0" fontId="0" fillId="0" borderId="6" xfId="0" applyBorder="1" applyAlignment="1">
      <alignment horizontal="center" vertical="center"/>
    </xf>
    <xf numFmtId="0" fontId="9" fillId="7" borderId="8" xfId="2" applyFill="1" applyBorder="1" applyAlignment="1">
      <alignment horizontal="left" vertical="center" wrapText="1"/>
    </xf>
    <xf numFmtId="0" fontId="9" fillId="7" borderId="9" xfId="2" applyFill="1" applyBorder="1" applyAlignment="1">
      <alignment horizontal="left" vertical="center" wrapText="1"/>
    </xf>
    <xf numFmtId="0" fontId="9" fillId="7" borderId="9" xfId="0" applyFont="1" applyFill="1" applyBorder="1" applyAlignment="1">
      <alignment horizontal="center" vertical="center" wrapText="1"/>
    </xf>
    <xf numFmtId="0" fontId="11" fillId="7" borderId="9" xfId="1" applyFont="1" applyFill="1" applyBorder="1" applyAlignment="1">
      <alignment horizontal="center" vertical="center" wrapText="1"/>
    </xf>
    <xf numFmtId="14" fontId="9" fillId="7" borderId="9" xfId="0" applyNumberFormat="1" applyFont="1" applyFill="1" applyBorder="1" applyAlignment="1">
      <alignment horizontal="center" vertical="center"/>
    </xf>
    <xf numFmtId="0" fontId="9" fillId="7" borderId="9" xfId="0" applyFont="1" applyFill="1" applyBorder="1" applyAlignment="1">
      <alignment horizontal="center" vertical="center"/>
    </xf>
    <xf numFmtId="0" fontId="9" fillId="7" borderId="9" xfId="2" applyFill="1" applyBorder="1" applyAlignment="1">
      <alignment horizontal="center" vertical="center" wrapText="1"/>
    </xf>
    <xf numFmtId="0" fontId="9" fillId="7" borderId="9" xfId="2" applyFill="1" applyBorder="1" applyAlignment="1">
      <alignment horizontal="center" vertical="center"/>
    </xf>
    <xf numFmtId="0" fontId="9" fillId="0" borderId="0" xfId="0" applyFont="1" applyAlignment="1">
      <alignment wrapText="1"/>
    </xf>
    <xf numFmtId="0" fontId="18" fillId="0" borderId="0" xfId="1" applyFont="1" applyBorder="1" applyAlignment="1">
      <alignment horizontal="center" vertical="center"/>
    </xf>
    <xf numFmtId="0" fontId="17" fillId="0" borderId="0" xfId="2" applyFont="1" applyAlignment="1">
      <alignment horizontal="center" vertical="center" wrapText="1"/>
    </xf>
    <xf numFmtId="0" fontId="21" fillId="0" borderId="0" xfId="2" applyFont="1" applyAlignment="1">
      <alignment horizontal="center" vertical="center" wrapText="1"/>
    </xf>
    <xf numFmtId="0" fontId="1" fillId="0" borderId="0" xfId="0" applyNumberFormat="1" applyFont="1" applyAlignment="1">
      <alignment horizontal="center" vertical="center"/>
    </xf>
    <xf numFmtId="0" fontId="9" fillId="0" borderId="0" xfId="2" applyFont="1" applyAlignment="1">
      <alignment horizontal="left" vertical="center" wrapText="1"/>
    </xf>
    <xf numFmtId="0" fontId="9" fillId="0" borderId="0" xfId="2" applyFont="1" applyAlignment="1">
      <alignment horizontal="center" vertical="center"/>
    </xf>
    <xf numFmtId="0" fontId="34" fillId="0" borderId="0" xfId="2" applyFont="1" applyFill="1" applyAlignment="1">
      <alignment horizontal="center" vertical="center" wrapText="1"/>
    </xf>
    <xf numFmtId="0" fontId="30" fillId="0" borderId="0" xfId="0" applyFont="1" applyAlignment="1">
      <alignment horizontal="center" vertical="center" wrapText="1"/>
    </xf>
    <xf numFmtId="0" fontId="13" fillId="0" borderId="0" xfId="0" applyFont="1" applyAlignment="1">
      <alignment horizontal="center" vertical="center" wrapText="1"/>
    </xf>
    <xf numFmtId="0" fontId="16" fillId="0" borderId="0" xfId="0" applyFont="1" applyAlignment="1">
      <alignment horizontal="center" vertical="center" wrapText="1"/>
    </xf>
    <xf numFmtId="0" fontId="16" fillId="0" borderId="0" xfId="0" applyFont="1" applyAlignment="1">
      <alignment horizontal="left" vertical="center" wrapText="1"/>
    </xf>
  </cellXfs>
  <cellStyles count="3">
    <cellStyle name="Lien hypertexte" xfId="1" builtinId="8"/>
    <cellStyle name="Normal" xfId="0" builtinId="0"/>
    <cellStyle name="Normal 2" xfId="2" xr:uid="{5B420408-C260-4FBB-97D7-2FBCF017A036}"/>
  </cellStyles>
  <dxfs count="190">
    <dxf>
      <font>
        <strike val="0"/>
        <outline val="0"/>
        <shadow val="0"/>
        <u val="none"/>
        <vertAlign val="baseline"/>
        <sz val="10"/>
        <name val="Arial"/>
        <family val="2"/>
        <scheme val="none"/>
      </font>
      <alignment horizontal="center" vertical="center" textRotation="0" indent="0" justifyLastLine="0" shrinkToFit="0" readingOrder="0"/>
    </dxf>
    <dxf>
      <font>
        <strike val="0"/>
        <outline val="0"/>
        <shadow val="0"/>
        <u val="none"/>
        <vertAlign val="baseline"/>
        <sz val="10"/>
        <name val="Arial"/>
        <family val="2"/>
        <scheme val="none"/>
      </font>
      <alignment horizontal="center" vertical="center" textRotation="0" indent="0" justifyLastLine="0" shrinkToFit="0" readingOrder="0"/>
    </dxf>
    <dxf>
      <font>
        <strike val="0"/>
        <outline val="0"/>
        <shadow val="0"/>
        <u val="none"/>
        <vertAlign val="baseline"/>
        <sz val="10"/>
        <name val="Arial"/>
        <family val="2"/>
        <scheme val="none"/>
      </font>
      <alignment horizontal="center" vertical="center" textRotation="0" indent="0" justifyLastLine="0" shrinkToFit="0" readingOrder="0"/>
    </dxf>
    <dxf>
      <font>
        <strike val="0"/>
        <outline val="0"/>
        <shadow val="0"/>
        <u val="none"/>
        <vertAlign val="baseline"/>
        <sz val="10"/>
        <name val="Arial"/>
        <family val="2"/>
        <scheme val="none"/>
      </font>
      <alignment horizontal="center" vertical="center" textRotation="0" indent="0" justifyLastLine="0" shrinkToFit="0" readingOrder="0"/>
    </dxf>
    <dxf>
      <font>
        <strike val="0"/>
        <outline val="0"/>
        <shadow val="0"/>
        <u/>
        <vertAlign val="baseline"/>
        <sz val="10"/>
        <color theme="10"/>
        <name val="Arial"/>
        <family val="2"/>
        <scheme val="none"/>
      </font>
      <alignment horizontal="center" vertical="center" textRotation="0" wrapText="1" indent="0" justifyLastLine="0" shrinkToFit="0" readingOrder="0"/>
    </dxf>
    <dxf>
      <font>
        <strike val="0"/>
        <outline val="0"/>
        <shadow val="0"/>
        <u val="none"/>
        <vertAlign val="baseline"/>
        <sz val="10"/>
        <name val="Arial"/>
        <family val="2"/>
        <scheme val="none"/>
      </font>
      <alignment horizontal="center" vertical="center" textRotation="0" wrapText="1" indent="0" justifyLastLine="0" shrinkToFit="0" readingOrder="0"/>
    </dxf>
    <dxf>
      <font>
        <strike val="0"/>
        <outline val="0"/>
        <shadow val="0"/>
        <u val="none"/>
        <vertAlign val="baseline"/>
        <sz val="10"/>
        <name val="Arial"/>
        <family val="2"/>
        <scheme val="none"/>
      </font>
      <alignment horizontal="left" vertical="center" textRotation="0" wrapText="1" indent="0" justifyLastLine="0" shrinkToFit="0" readingOrder="0"/>
    </dxf>
    <dxf>
      <font>
        <strike val="0"/>
        <outline val="0"/>
        <shadow val="0"/>
        <u val="none"/>
        <vertAlign val="baseline"/>
        <sz val="10"/>
        <name val="Arial"/>
        <family val="2"/>
        <scheme val="none"/>
      </font>
      <alignment horizontal="left" vertical="center" textRotation="0" wrapText="1" indent="0" justifyLastLine="0" shrinkToFit="0" readingOrder="0"/>
    </dxf>
    <dxf>
      <font>
        <strike val="0"/>
        <outline val="0"/>
        <shadow val="0"/>
        <u val="none"/>
        <vertAlign val="baseline"/>
        <sz val="10"/>
        <name val="Arial"/>
        <family val="2"/>
        <scheme val="none"/>
      </font>
      <alignment horizontal="center" vertical="center" textRotation="0" wrapText="0" indent="0" justifyLastLine="0" shrinkToFit="0" readingOrder="0"/>
    </dxf>
    <dxf>
      <font>
        <strike val="0"/>
        <outline val="0"/>
        <shadow val="0"/>
        <u val="none"/>
        <vertAlign val="baseline"/>
        <sz val="10"/>
        <name val="Arial"/>
        <family val="2"/>
        <scheme val="none"/>
      </font>
    </dxf>
    <dxf>
      <border outline="0">
        <bottom style="thick">
          <color theme="0"/>
        </bottom>
      </border>
    </dxf>
    <dxf>
      <font>
        <b/>
        <i val="0"/>
        <strike val="0"/>
        <condense val="0"/>
        <extend val="0"/>
        <outline val="0"/>
        <shadow val="0"/>
        <u val="none"/>
        <vertAlign val="baseline"/>
        <sz val="10"/>
        <color theme="0"/>
        <name val="Arial"/>
        <family val="2"/>
        <scheme val="none"/>
      </font>
      <fill>
        <patternFill patternType="solid">
          <fgColor theme="9"/>
          <bgColor theme="9"/>
        </patternFill>
      </fill>
      <alignment horizontal="center" vertical="center"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sz val="10"/>
        <color theme="1"/>
        <name val="Arial"/>
        <family val="2"/>
        <scheme val="none"/>
      </font>
      <alignment horizontal="center" vertical="center" textRotation="0" indent="0" justifyLastLine="0" shrinkToFit="0" readingOrder="0"/>
    </dxf>
    <dxf>
      <font>
        <b val="0"/>
        <i val="0"/>
        <strike val="0"/>
        <condense val="0"/>
        <extend val="0"/>
        <outline val="0"/>
        <shadow val="0"/>
        <u val="none"/>
        <vertAlign val="baseline"/>
        <sz val="10"/>
        <color theme="1"/>
        <name val="Arial"/>
        <family val="2"/>
        <scheme val="none"/>
      </font>
      <numFmt numFmtId="30" formatCode="@"/>
      <alignment horizontal="center" vertical="center" textRotation="0" wrapText="0" indent="0" justifyLastLine="0" shrinkToFit="0" readingOrder="0"/>
    </dxf>
    <dxf>
      <font>
        <strike val="0"/>
        <outline val="0"/>
        <shadow val="0"/>
        <u val="none"/>
        <vertAlign val="baseline"/>
        <sz val="10"/>
        <color theme="1"/>
        <name val="Arial"/>
        <family val="2"/>
        <scheme val="none"/>
      </font>
      <numFmt numFmtId="30" formatCode="@"/>
      <alignment horizontal="center" vertical="center" textRotation="0" wrapText="0" indent="0" justifyLastLine="0" shrinkToFit="0" readingOrder="0"/>
    </dxf>
    <dxf>
      <font>
        <strike val="0"/>
        <outline val="0"/>
        <shadow val="0"/>
        <u val="none"/>
        <vertAlign val="baseline"/>
        <sz val="10"/>
        <color theme="1"/>
        <name val="Arial"/>
        <family val="2"/>
        <scheme val="none"/>
      </font>
      <numFmt numFmtId="30" formatCode="@"/>
      <alignment horizontal="center" vertical="center" textRotation="0" wrapText="0" indent="0" justifyLastLine="0" shrinkToFit="0" readingOrder="0"/>
    </dxf>
    <dxf>
      <font>
        <b val="0"/>
        <strike val="0"/>
        <outline val="0"/>
        <shadow val="0"/>
        <u val="none"/>
        <vertAlign val="baseline"/>
        <sz val="10"/>
        <color theme="1"/>
        <name val="Arial"/>
        <family val="2"/>
        <scheme val="none"/>
      </font>
      <numFmt numFmtId="30" formatCode="@"/>
      <alignment horizontal="center" vertical="center" textRotation="0" wrapText="0" indent="0" justifyLastLine="0" shrinkToFit="0" readingOrder="0"/>
    </dxf>
    <dxf>
      <font>
        <strike val="0"/>
        <outline val="0"/>
        <shadow val="0"/>
        <u val="none"/>
        <vertAlign val="baseline"/>
        <sz val="10"/>
        <color theme="1"/>
        <name val="Arial"/>
        <family val="2"/>
        <scheme val="none"/>
      </font>
      <numFmt numFmtId="19" formatCode="dd/mm/yyyy"/>
      <alignment horizontal="center" vertical="center" textRotation="0" wrapText="0" indent="0" justifyLastLine="0" shrinkToFit="0" readingOrder="0"/>
    </dxf>
    <dxf>
      <font>
        <strike val="0"/>
        <outline val="0"/>
        <shadow val="0"/>
        <u val="none"/>
        <vertAlign val="baseline"/>
        <sz val="10"/>
        <color theme="1"/>
        <name val="Arial"/>
        <family val="2"/>
        <scheme val="none"/>
      </font>
      <numFmt numFmtId="30" formatCode="@"/>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30" formatCode="@"/>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numFmt numFmtId="30" formatCode="@"/>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numFmt numFmtId="30" formatCode="@"/>
      <alignment horizontal="left" vertical="center" textRotation="0" wrapText="1" indent="0" justifyLastLine="0" shrinkToFit="0" readingOrder="0"/>
    </dxf>
    <dxf>
      <font>
        <strike val="0"/>
        <outline val="0"/>
        <shadow val="0"/>
        <u val="none"/>
        <vertAlign val="baseline"/>
        <sz val="10"/>
        <color theme="1"/>
        <name val="Arial"/>
        <family val="2"/>
        <scheme val="none"/>
      </font>
      <alignment horizontal="center" vertical="center" textRotation="0" indent="0" justifyLastLine="0" shrinkToFit="0" readingOrder="0"/>
    </dxf>
    <dxf>
      <font>
        <strike val="0"/>
        <outline val="0"/>
        <shadow val="0"/>
        <u val="none"/>
        <vertAlign val="baseline"/>
        <sz val="10"/>
        <color theme="1"/>
        <name val="Arial"/>
        <family val="2"/>
        <scheme val="none"/>
      </font>
    </dxf>
    <dxf>
      <border outline="0">
        <bottom style="thick">
          <color theme="0"/>
        </bottom>
      </border>
    </dxf>
    <dxf>
      <font>
        <b/>
        <i val="0"/>
        <strike val="0"/>
        <condense val="0"/>
        <extend val="0"/>
        <outline val="0"/>
        <shadow val="0"/>
        <u val="none"/>
        <vertAlign val="baseline"/>
        <sz val="10"/>
        <color theme="0"/>
        <name val="Arial"/>
        <family val="2"/>
        <scheme val="none"/>
      </font>
      <fill>
        <patternFill patternType="solid">
          <fgColor theme="9"/>
          <bgColor theme="9"/>
        </patternFill>
      </fill>
      <alignment horizontal="center" vertical="center"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sz val="1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numFmt numFmtId="19" formatCode="dd/mm/yyyy"/>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numFmt numFmtId="30" formatCode="@"/>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numFmt numFmtId="30" formatCode="@"/>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numFmt numFmtId="30" formatCode="@"/>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name val="Arial"/>
        <family val="2"/>
        <scheme val="none"/>
      </font>
      <alignment horizontal="center" vertical="center" textRotation="0" indent="0" justifyLastLine="0" shrinkToFit="0" readingOrder="0"/>
    </dxf>
    <dxf>
      <font>
        <strike val="0"/>
        <outline val="0"/>
        <shadow val="0"/>
        <u val="none"/>
        <vertAlign val="baseline"/>
        <sz val="10"/>
        <name val="Arial"/>
        <family val="2"/>
        <scheme val="none"/>
      </font>
    </dxf>
    <dxf>
      <border outline="0">
        <bottom style="thick">
          <color theme="0"/>
        </bottom>
      </border>
    </dxf>
    <dxf>
      <font>
        <b/>
        <i val="0"/>
        <strike val="0"/>
        <condense val="0"/>
        <extend val="0"/>
        <outline val="0"/>
        <shadow val="0"/>
        <u val="none"/>
        <vertAlign val="baseline"/>
        <sz val="10"/>
        <color theme="0"/>
        <name val="Arial"/>
        <family val="2"/>
        <scheme val="none"/>
      </font>
      <fill>
        <patternFill patternType="solid">
          <fgColor theme="9"/>
          <bgColor theme="9"/>
        </patternFill>
      </fill>
      <alignment horizontal="center" vertical="center" textRotation="0" wrapText="1" indent="0" justifyLastLine="0" shrinkToFit="0" readingOrder="0"/>
    </dxf>
    <dxf>
      <font>
        <strike val="0"/>
        <outline val="0"/>
        <shadow val="0"/>
        <u val="none"/>
        <vertAlign val="baseline"/>
        <sz val="10"/>
        <color theme="1"/>
        <name val="Arial"/>
        <family val="2"/>
        <scheme val="none"/>
      </font>
      <alignment horizontal="center" vertical="center" textRotation="0" wrapText="1" indent="0" justifyLastLine="0" shrinkToFit="0" readingOrder="0"/>
    </dxf>
    <dxf>
      <font>
        <strike val="0"/>
        <outline val="0"/>
        <shadow val="0"/>
        <u val="none"/>
        <vertAlign val="baseline"/>
        <sz val="10"/>
        <color theme="1"/>
        <name val="Arial"/>
        <family val="2"/>
        <scheme val="none"/>
      </font>
      <alignment horizontal="center" vertical="center" textRotation="0" wrapText="0" indent="0" justifyLastLine="0" shrinkToFit="0" readingOrder="0"/>
    </dxf>
    <dxf>
      <font>
        <strike val="0"/>
        <outline val="0"/>
        <shadow val="0"/>
        <u val="none"/>
        <vertAlign val="baseline"/>
        <sz val="10"/>
        <color theme="1"/>
        <name val="Arial"/>
        <family val="2"/>
        <scheme val="none"/>
      </font>
      <alignment horizontal="center" vertical="center" textRotation="0" wrapText="0" indent="0" justifyLastLine="0" shrinkToFit="0" readingOrder="0"/>
    </dxf>
    <dxf>
      <font>
        <strike val="0"/>
        <outline val="0"/>
        <shadow val="0"/>
        <u val="none"/>
        <vertAlign val="baseline"/>
        <sz val="10"/>
        <color theme="1"/>
        <name val="Arial"/>
        <family val="2"/>
        <scheme val="none"/>
      </font>
      <alignment horizontal="center" vertical="center" textRotation="0" wrapText="0" indent="0" justifyLastLine="0" shrinkToFit="0" readingOrder="0"/>
    </dxf>
    <dxf>
      <font>
        <strike val="0"/>
        <outline val="0"/>
        <shadow val="0"/>
        <vertAlign val="baseline"/>
        <sz val="10"/>
        <name val="Arial"/>
        <family val="2"/>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numFmt numFmtId="30" formatCode="@"/>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1" indent="0" justifyLastLine="0" shrinkToFit="0" readingOrder="0"/>
    </dxf>
    <dxf>
      <font>
        <b/>
        <i val="0"/>
        <strike val="0"/>
        <condense val="0"/>
        <extend val="0"/>
        <outline val="0"/>
        <shadow val="0"/>
        <u val="none"/>
        <vertAlign val="baseline"/>
        <sz val="10"/>
        <color theme="1"/>
        <name val="Arial"/>
        <family val="2"/>
        <scheme val="none"/>
      </font>
      <fill>
        <patternFill patternType="solid">
          <fgColor indexed="64"/>
          <bgColor theme="0"/>
        </patternFill>
      </fill>
      <alignment horizontal="left" vertical="bottom" textRotation="0" wrapText="1" indent="0" justifyLastLine="0" shrinkToFit="0" readingOrder="0"/>
    </dxf>
    <dxf>
      <font>
        <strike val="0"/>
        <outline val="0"/>
        <shadow val="0"/>
        <u val="none"/>
        <vertAlign val="baseline"/>
        <sz val="10"/>
        <name val="Arial"/>
        <family val="2"/>
        <scheme val="none"/>
      </font>
    </dxf>
    <dxf>
      <font>
        <strike val="0"/>
        <outline val="0"/>
        <shadow val="0"/>
        <u val="none"/>
        <vertAlign val="baseline"/>
        <sz val="10"/>
        <name val="Arial"/>
        <family val="2"/>
        <scheme val="none"/>
      </font>
    </dxf>
    <dxf>
      <border outline="0">
        <bottom style="thick">
          <color theme="0"/>
        </bottom>
      </border>
    </dxf>
    <dxf>
      <font>
        <b/>
        <i val="0"/>
        <strike val="0"/>
        <condense val="0"/>
        <extend val="0"/>
        <outline val="0"/>
        <shadow val="0"/>
        <u val="none"/>
        <vertAlign val="baseline"/>
        <sz val="10"/>
        <color theme="0"/>
        <name val="Arial"/>
        <family val="2"/>
        <scheme val="none"/>
      </font>
      <fill>
        <patternFill patternType="solid">
          <fgColor theme="9"/>
          <bgColor theme="9"/>
        </patternFill>
      </fill>
      <alignment horizontal="center" vertical="center" textRotation="0" wrapText="1" indent="0" justifyLastLine="0" shrinkToFit="0" readingOrder="0"/>
      <border diagonalUp="0" diagonalDown="0" outline="0">
        <left style="thin">
          <color theme="0"/>
        </left>
        <right style="thin">
          <color theme="0"/>
        </right>
        <top/>
        <bottom/>
      </border>
    </dxf>
    <dxf>
      <font>
        <strike val="0"/>
        <outline val="0"/>
        <shadow val="0"/>
        <vertAlign val="baseline"/>
        <name val="Arial"/>
        <family val="2"/>
        <scheme val="none"/>
      </font>
    </dxf>
    <dxf>
      <font>
        <strike val="0"/>
        <outline val="0"/>
        <shadow val="0"/>
        <u val="none"/>
        <vertAlign val="baseline"/>
        <sz val="10"/>
        <name val="Arial"/>
        <family val="2"/>
        <scheme val="none"/>
      </font>
    </dxf>
    <dxf>
      <font>
        <strike val="0"/>
        <outline val="0"/>
        <shadow val="0"/>
        <u val="none"/>
        <vertAlign val="baseline"/>
        <sz val="10"/>
        <name val="Arial"/>
        <family val="2"/>
        <scheme val="none"/>
      </font>
    </dxf>
    <dxf>
      <font>
        <strike val="0"/>
        <outline val="0"/>
        <shadow val="0"/>
        <vertAlign val="baseline"/>
        <sz val="10"/>
        <name val="Arial"/>
        <family val="2"/>
        <scheme val="none"/>
      </font>
      <numFmt numFmtId="19" formatCode="dd/mm/yyyy"/>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font>
        <b val="0"/>
        <i val="0"/>
        <strike val="0"/>
        <condense val="0"/>
        <extend val="0"/>
        <outline val="0"/>
        <shadow val="0"/>
        <u/>
        <vertAlign val="baseline"/>
        <sz val="10"/>
        <color theme="10"/>
        <name val="Arial"/>
        <family val="2"/>
        <scheme val="none"/>
      </font>
      <alignment horizontal="center" vertical="center" textRotation="0" wrapText="1" indent="0" justifyLastLine="0" shrinkToFit="0" readingOrder="0"/>
    </dxf>
    <dxf>
      <font>
        <strike val="0"/>
        <outline val="0"/>
        <shadow val="0"/>
        <vertAlign val="baseline"/>
        <sz val="10"/>
        <name val="Arial"/>
        <family val="2"/>
        <scheme val="none"/>
      </font>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strike val="0"/>
        <outline val="0"/>
        <shadow val="0"/>
        <vertAlign val="baseline"/>
        <name val="Arial"/>
        <family val="2"/>
        <scheme val="none"/>
      </font>
      <numFmt numFmtId="0" formatCode="General"/>
      <alignment horizontal="center" vertical="center" textRotation="0" wrapText="0" indent="0" justifyLastLine="0" shrinkToFit="0" readingOrder="0"/>
    </dxf>
    <dxf>
      <font>
        <strike val="0"/>
        <outline val="0"/>
        <shadow val="0"/>
        <vertAlign val="baseline"/>
        <name val="Arial"/>
        <family val="2"/>
        <scheme val="none"/>
      </font>
    </dxf>
    <dxf>
      <font>
        <b/>
        <i val="0"/>
        <strike val="0"/>
        <condense val="0"/>
        <extend val="0"/>
        <outline val="0"/>
        <shadow val="0"/>
        <u val="none"/>
        <vertAlign val="baseline"/>
        <sz val="10"/>
        <color theme="0"/>
        <name val="Arial"/>
        <family val="2"/>
        <scheme val="none"/>
      </font>
      <fill>
        <patternFill patternType="solid">
          <fgColor theme="9"/>
          <bgColor theme="9"/>
        </patternFill>
      </fill>
      <alignment horizontal="center" vertical="center" textRotation="0" wrapText="1" indent="0" justifyLastLine="0" shrinkToFit="0" readingOrder="0"/>
      <border diagonalUp="0" diagonalDown="0" outline="0">
        <left style="thin">
          <color theme="0"/>
        </left>
        <right style="thin">
          <color theme="0"/>
        </right>
        <top/>
        <bottom/>
      </border>
    </dxf>
    <dxf>
      <font>
        <strike val="0"/>
        <outline val="0"/>
        <shadow val="0"/>
        <vertAlign val="baseline"/>
        <sz val="10"/>
        <name val="Arial"/>
        <family val="2"/>
        <scheme val="none"/>
      </font>
      <alignment horizontal="center" vertical="center" textRotation="0" indent="0" justifyLastLine="0" shrinkToFit="0" readingOrder="0"/>
    </dxf>
    <dxf>
      <font>
        <strike val="0"/>
        <outline val="0"/>
        <shadow val="0"/>
        <vertAlign val="baseline"/>
        <sz val="10"/>
        <name val="Arial"/>
        <family val="2"/>
        <scheme val="none"/>
      </font>
      <alignment horizontal="left" vertical="center" textRotation="0" indent="0" justifyLastLine="0" shrinkToFit="0" readingOrder="0"/>
    </dxf>
    <dxf>
      <font>
        <strike val="0"/>
        <outline val="0"/>
        <shadow val="0"/>
        <u val="none"/>
        <vertAlign val="baseline"/>
        <sz val="10"/>
        <name val="Arial"/>
        <family val="2"/>
        <scheme val="none"/>
      </font>
    </dxf>
    <dxf>
      <font>
        <strike val="0"/>
        <outline val="0"/>
        <shadow val="0"/>
        <u val="none"/>
        <vertAlign val="baseline"/>
        <sz val="10"/>
        <name val="Arial"/>
        <family val="2"/>
        <scheme val="none"/>
      </font>
      <alignment horizontal="center" vertical="center" textRotation="0" indent="0" justifyLastLine="0" shrinkToFit="0" readingOrder="0"/>
    </dxf>
    <dxf>
      <font>
        <strike val="0"/>
        <outline val="0"/>
        <shadow val="0"/>
        <u val="none"/>
        <vertAlign val="baseline"/>
        <sz val="10"/>
        <name val="Arial"/>
        <family val="2"/>
        <scheme val="none"/>
      </font>
      <alignment horizontal="center" vertical="center" textRotation="0" indent="0" justifyLastLine="0" shrinkToFit="0" readingOrder="0"/>
    </dxf>
    <dxf>
      <font>
        <strike val="0"/>
        <outline val="0"/>
        <shadow val="0"/>
        <u val="none"/>
        <vertAlign val="baseline"/>
        <sz val="10"/>
        <color theme="1"/>
        <name val="Arial"/>
        <family val="2"/>
        <scheme val="none"/>
      </font>
      <alignment horizontal="center" vertical="center" textRotation="0" wrapText="1" indent="0" justifyLastLine="0" shrinkToFit="0" readingOrder="0"/>
    </dxf>
    <dxf>
      <font>
        <strike val="0"/>
        <outline val="0"/>
        <shadow val="0"/>
        <u/>
        <vertAlign val="baseline"/>
        <sz val="10"/>
        <color theme="10"/>
        <name val="Arial"/>
        <family val="2"/>
        <scheme val="none"/>
      </font>
      <alignment horizontal="center" vertical="center" textRotation="0" wrapText="1" indent="0" justifyLastLine="0" shrinkToFit="0" readingOrder="0"/>
    </dxf>
    <dxf>
      <font>
        <strike val="0"/>
        <outline val="0"/>
        <shadow val="0"/>
        <u val="none"/>
        <vertAlign val="baseline"/>
        <sz val="10"/>
        <name val="Arial"/>
        <family val="2"/>
        <scheme val="none"/>
      </font>
      <alignment horizontal="center" vertical="center" textRotation="0" indent="0" justifyLastLine="0" shrinkToFit="0" readingOrder="0"/>
    </dxf>
    <dxf>
      <font>
        <strike val="0"/>
        <outline val="0"/>
        <shadow val="0"/>
        <vertAlign val="baseline"/>
        <sz val="10"/>
        <name val="Arial"/>
        <family val="2"/>
        <scheme val="none"/>
      </font>
      <alignment horizontal="left" vertical="center" textRotation="0" indent="0" justifyLastLine="0" shrinkToFit="0" readingOrder="0"/>
    </dxf>
    <dxf>
      <font>
        <b val="0"/>
        <i val="0"/>
        <strike val="0"/>
        <condense val="0"/>
        <extend val="0"/>
        <outline val="0"/>
        <shadow val="0"/>
        <u val="none"/>
        <vertAlign val="baseline"/>
        <sz val="10"/>
        <color auto="1"/>
        <name val="Arial"/>
        <family val="2"/>
        <scheme val="none"/>
      </font>
      <alignment horizontal="left" vertical="center" textRotation="0" wrapText="1" indent="0" justifyLastLine="0" shrinkToFit="0" readingOrder="0"/>
    </dxf>
    <dxf>
      <font>
        <strike val="0"/>
        <outline val="0"/>
        <shadow val="0"/>
        <vertAlign val="baseline"/>
        <sz val="10"/>
        <name val="Arial"/>
        <family val="2"/>
        <scheme val="none"/>
      </font>
      <numFmt numFmtId="0" formatCode="General"/>
      <alignment horizontal="center" vertical="center" textRotation="0" wrapText="0" indent="0" justifyLastLine="0" shrinkToFit="0" readingOrder="0"/>
    </dxf>
    <dxf>
      <font>
        <strike val="0"/>
        <outline val="0"/>
        <shadow val="0"/>
        <vertAlign val="baseline"/>
        <sz val="10"/>
        <name val="Arial"/>
        <family val="2"/>
        <scheme val="none"/>
      </font>
    </dxf>
    <dxf>
      <border outline="0">
        <bottom style="thick">
          <color theme="0"/>
        </bottom>
      </border>
    </dxf>
    <dxf>
      <font>
        <b/>
        <i val="0"/>
        <strike val="0"/>
        <condense val="0"/>
        <extend val="0"/>
        <outline val="0"/>
        <shadow val="0"/>
        <u val="none"/>
        <vertAlign val="baseline"/>
        <sz val="10"/>
        <color theme="0"/>
        <name val="Arial"/>
        <family val="2"/>
        <scheme val="none"/>
      </font>
      <fill>
        <patternFill patternType="solid">
          <fgColor theme="9"/>
          <bgColor theme="9"/>
        </patternFill>
      </fill>
      <alignment horizontal="center" vertical="center"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0"/>
        <color auto="1"/>
        <name val="Arial"/>
        <family val="2"/>
        <scheme val="none"/>
      </font>
      <numFmt numFmtId="0" formatCode="General"/>
      <fill>
        <patternFill patternType="solid">
          <fgColor theme="9" tint="0.59999389629810485"/>
          <bgColor theme="9" tint="0.59999389629810485"/>
        </patternFill>
      </fill>
      <alignment horizontal="left" vertical="center" textRotation="0" wrapText="1"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auto="1"/>
        <name val="Arial"/>
        <family val="2"/>
        <scheme val="none"/>
      </font>
      <numFmt numFmtId="0" formatCode="General"/>
      <fill>
        <patternFill patternType="solid">
          <fgColor theme="9" tint="0.59999389629810485"/>
          <bgColor theme="9" tint="0.59999389629810485"/>
        </patternFill>
      </fill>
      <alignment horizontal="center" vertical="center" textRotation="0" wrapText="1"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auto="1"/>
        <name val="Arial"/>
        <family val="2"/>
        <scheme val="none"/>
      </font>
      <fill>
        <patternFill patternType="solid">
          <fgColor theme="9" tint="0.59999389629810485"/>
          <bgColor theme="9" tint="0.59999389629810485"/>
        </patternFill>
      </fill>
      <alignment horizontal="center" vertical="center"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auto="1"/>
        <name val="Arial"/>
        <family val="2"/>
        <scheme val="none"/>
      </font>
      <numFmt numFmtId="19" formatCode="dd/mm/yyyy"/>
      <fill>
        <patternFill patternType="solid">
          <fgColor theme="9" tint="0.59999389629810485"/>
          <bgColor theme="9" tint="0.59999389629810485"/>
        </patternFill>
      </fill>
      <alignment horizontal="center" vertical="center"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auto="1"/>
        <name val="Arial"/>
        <family val="2"/>
        <scheme val="none"/>
      </font>
      <fill>
        <patternFill patternType="solid">
          <fgColor theme="9" tint="0.59999389629810485"/>
          <bgColor theme="9" tint="0.59999389629810485"/>
        </patternFill>
      </fill>
      <alignment horizontal="center" vertical="center" textRotation="0" wrapText="1"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ertAlign val="baseline"/>
        <sz val="10"/>
        <color auto="1"/>
        <name val="Arial"/>
        <family val="2"/>
        <scheme val="none"/>
      </font>
      <fill>
        <patternFill patternType="solid">
          <fgColor theme="9" tint="0.59999389629810485"/>
          <bgColor theme="9" tint="0.59999389629810485"/>
        </patternFill>
      </fill>
      <alignment horizontal="center" vertical="center" textRotation="0" wrapText="1"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auto="1"/>
        <name val="Arial"/>
        <family val="2"/>
        <scheme val="none"/>
      </font>
      <fill>
        <patternFill patternType="solid">
          <fgColor theme="9" tint="0.59999389629810485"/>
          <bgColor theme="9" tint="0.59999389629810485"/>
        </patternFill>
      </fill>
      <alignment horizontal="center" vertical="center" textRotation="0" wrapText="1"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auto="1"/>
        <name val="Arial"/>
        <family val="2"/>
        <scheme val="none"/>
      </font>
      <numFmt numFmtId="0" formatCode="General"/>
      <fill>
        <patternFill patternType="solid">
          <fgColor theme="9" tint="0.59999389629810485"/>
          <bgColor theme="9" tint="0.59999389629810485"/>
        </patternFill>
      </fill>
      <alignment horizontal="left" vertical="center" textRotation="0" wrapText="1"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auto="1"/>
        <name val="Arial"/>
        <family val="2"/>
        <scheme val="none"/>
      </font>
      <numFmt numFmtId="0" formatCode="General"/>
      <fill>
        <patternFill patternType="solid">
          <fgColor theme="9" tint="0.59999389629810485"/>
          <bgColor theme="9" tint="0.59999389629810485"/>
        </patternFill>
      </fill>
      <alignment horizontal="left" vertical="center" textRotation="0" wrapText="1" indent="0" justifyLastLine="0" shrinkToFit="0" readingOrder="0"/>
      <border diagonalUp="0" diagonalDown="0" outline="0">
        <left/>
        <right style="thin">
          <color theme="0"/>
        </right>
        <top style="thin">
          <color theme="0"/>
        </top>
        <bottom style="thin">
          <color theme="0"/>
        </bottom>
      </border>
    </dxf>
    <dxf>
      <alignment horizontal="center" vertical="center" textRotation="0" wrapText="0" indent="0" justifyLastLine="0" shrinkToFit="0" readingOrder="0"/>
      <border outline="0">
        <right style="thin">
          <color theme="0"/>
        </right>
      </border>
    </dxf>
    <dxf>
      <border outline="0">
        <bottom style="thick">
          <color theme="0"/>
        </bottom>
      </border>
    </dxf>
    <dxf>
      <font>
        <b/>
        <i val="0"/>
        <strike val="0"/>
        <condense val="0"/>
        <extend val="0"/>
        <outline val="0"/>
        <shadow val="0"/>
        <u val="none"/>
        <vertAlign val="baseline"/>
        <sz val="10"/>
        <color theme="0"/>
        <name val="Arial"/>
        <family val="2"/>
        <scheme val="none"/>
      </font>
      <fill>
        <patternFill patternType="solid">
          <fgColor theme="9"/>
          <bgColor theme="9"/>
        </patternFill>
      </fill>
      <alignment horizontal="center" vertical="center"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sz val="10"/>
        <color rgb="FFFF0000"/>
        <name val="Arial"/>
        <family val="2"/>
        <scheme val="none"/>
      </font>
      <alignment horizontal="center" vertical="center" textRotation="0" wrapText="0" indent="0" justifyLastLine="0" shrinkToFit="0" readingOrder="0"/>
    </dxf>
    <dxf>
      <font>
        <b/>
        <strike val="0"/>
        <outline val="0"/>
        <shadow val="0"/>
        <u val="none"/>
        <vertAlign val="baseline"/>
        <sz val="10"/>
        <color theme="5" tint="-0.249977111117893"/>
        <name val="Arial"/>
        <family val="2"/>
        <scheme val="none"/>
      </font>
      <alignment horizontal="center" vertical="center" textRotation="0" wrapText="1" indent="0" justifyLastLine="0" shrinkToFit="0" readingOrder="0"/>
    </dxf>
    <dxf>
      <font>
        <strike val="0"/>
        <outline val="0"/>
        <shadow val="0"/>
        <vertAlign val="baseline"/>
        <sz val="10"/>
        <name val="Arial"/>
        <family val="2"/>
        <scheme val="none"/>
      </font>
      <alignment textRotation="0" wrapText="1" indent="0" justifyLastLine="0" shrinkToFit="0" readingOrder="0"/>
    </dxf>
    <dxf>
      <font>
        <strike val="0"/>
        <outline val="0"/>
        <shadow val="0"/>
        <vertAlign val="baseline"/>
        <sz val="10"/>
        <name val="Arial"/>
        <family val="2"/>
        <scheme val="none"/>
      </font>
    </dxf>
    <dxf>
      <font>
        <strike val="0"/>
        <outline val="0"/>
        <shadow val="0"/>
        <vertAlign val="baseline"/>
        <sz val="10"/>
        <name val="Arial"/>
        <family val="2"/>
        <scheme val="none"/>
      </font>
    </dxf>
    <dxf>
      <font>
        <strike val="0"/>
        <outline val="0"/>
        <shadow val="0"/>
        <vertAlign val="baseline"/>
        <sz val="10"/>
        <name val="Arial"/>
        <family val="2"/>
        <scheme val="none"/>
      </font>
      <numFmt numFmtId="19" formatCode="dd/mm/yyyy"/>
    </dxf>
    <dxf>
      <font>
        <strike val="0"/>
        <outline val="0"/>
        <shadow val="0"/>
        <vertAlign val="baseline"/>
        <sz val="10"/>
        <name val="Arial"/>
        <family val="2"/>
        <scheme val="none"/>
      </font>
      <alignment horizontal="center" textRotation="0" wrapText="1" indent="0" justifyLastLine="0" shrinkToFit="0" readingOrder="0"/>
    </dxf>
    <dxf>
      <font>
        <strike val="0"/>
        <outline val="0"/>
        <shadow val="0"/>
        <vertAlign val="baseline"/>
        <sz val="10"/>
        <name val="Arial"/>
        <family val="2"/>
        <scheme val="none"/>
      </font>
    </dxf>
    <dxf>
      <font>
        <strike val="0"/>
        <outline val="0"/>
        <shadow val="0"/>
        <vertAlign val="baseline"/>
        <sz val="10"/>
        <name val="Arial"/>
        <family val="2"/>
        <scheme val="none"/>
      </font>
      <alignment horizontal="center" vertical="center" textRotation="0" wrapText="1" indent="0" justifyLastLine="0" shrinkToFit="0" readingOrder="0"/>
    </dxf>
    <dxf>
      <font>
        <strike val="0"/>
        <outline val="0"/>
        <shadow val="0"/>
        <vertAlign val="baseline"/>
        <sz val="10"/>
        <name val="Arial"/>
        <family val="2"/>
        <scheme val="none"/>
      </font>
    </dxf>
    <dxf>
      <font>
        <strike val="0"/>
        <outline val="0"/>
        <shadow val="0"/>
        <u val="none"/>
        <vertAlign val="baseline"/>
        <sz val="10"/>
        <name val="Arial"/>
        <family val="2"/>
        <scheme val="none"/>
      </font>
      <alignment horizontal="left" vertical="center" textRotation="0" wrapText="1" indent="0" justifyLastLine="0" shrinkToFit="0" readingOrder="0"/>
    </dxf>
    <dxf>
      <font>
        <strike val="0"/>
        <outline val="0"/>
        <shadow val="0"/>
        <u val="none"/>
        <vertAlign val="baseline"/>
        <sz val="10"/>
        <name val="Arial"/>
        <family val="2"/>
        <scheme val="none"/>
      </font>
      <numFmt numFmtId="0" formatCode="General"/>
      <alignment horizontal="center" vertical="center" textRotation="0" indent="0" justifyLastLine="0" shrinkToFit="0" readingOrder="0"/>
    </dxf>
    <dxf>
      <font>
        <strike val="0"/>
        <outline val="0"/>
        <shadow val="0"/>
        <vertAlign val="baseline"/>
        <sz val="10"/>
        <name val="Arial"/>
        <family val="2"/>
        <scheme val="none"/>
      </font>
    </dxf>
    <dxf>
      <font>
        <b/>
        <i val="0"/>
        <strike val="0"/>
        <condense val="0"/>
        <extend val="0"/>
        <outline val="0"/>
        <shadow val="0"/>
        <u val="none"/>
        <vertAlign val="baseline"/>
        <sz val="10"/>
        <color theme="0"/>
        <name val="Arial"/>
        <family val="2"/>
        <scheme val="none"/>
      </font>
      <fill>
        <patternFill patternType="solid">
          <fgColor theme="9"/>
          <bgColor theme="9"/>
        </patternFill>
      </fill>
      <alignment horizontal="center" vertical="center" textRotation="0" wrapText="1" indent="0" justifyLastLine="0" shrinkToFit="0" readingOrder="0"/>
    </dxf>
    <dxf>
      <font>
        <strike val="0"/>
        <outline val="0"/>
        <shadow val="0"/>
        <u val="none"/>
        <vertAlign val="baseline"/>
        <sz val="10"/>
        <color rgb="FFFF0000"/>
        <name val="Arial"/>
        <family val="2"/>
        <scheme val="none"/>
      </font>
      <alignment horizontal="center" vertical="center" textRotation="0" wrapText="0" indent="0" justifyLastLine="0" shrinkToFit="0" readingOrder="0"/>
    </dxf>
    <dxf>
      <font>
        <strike val="0"/>
        <outline val="0"/>
        <shadow val="0"/>
        <vertAlign val="baseline"/>
        <sz val="10"/>
        <name val="Arial"/>
        <family val="2"/>
        <scheme val="none"/>
      </font>
      <alignment textRotation="0" wrapText="1" indent="0" justifyLastLine="0" shrinkToFit="0" readingOrder="0"/>
    </dxf>
    <dxf>
      <font>
        <strike val="0"/>
        <outline val="0"/>
        <shadow val="0"/>
        <vertAlign val="baseline"/>
        <sz val="10"/>
        <name val="Arial"/>
        <family val="2"/>
        <scheme val="none"/>
      </font>
    </dxf>
    <dxf>
      <font>
        <strike val="0"/>
        <outline val="0"/>
        <shadow val="0"/>
        <vertAlign val="baseline"/>
        <sz val="10"/>
        <name val="Arial"/>
        <family val="2"/>
        <scheme val="none"/>
      </font>
    </dxf>
    <dxf>
      <font>
        <strike val="0"/>
        <outline val="0"/>
        <shadow val="0"/>
        <vertAlign val="baseline"/>
        <sz val="10"/>
        <name val="Arial"/>
        <family val="2"/>
        <scheme val="none"/>
      </font>
      <numFmt numFmtId="19" formatCode="dd/mm/yyyy"/>
    </dxf>
    <dxf>
      <font>
        <strike val="0"/>
        <outline val="0"/>
        <shadow val="0"/>
        <vertAlign val="baseline"/>
        <sz val="10"/>
        <name val="Arial"/>
        <family val="2"/>
        <scheme val="none"/>
      </font>
      <alignment horizontal="center" textRotation="0" wrapText="1" indent="0" justifyLastLine="0" shrinkToFit="0" readingOrder="0"/>
    </dxf>
    <dxf>
      <font>
        <strike val="0"/>
        <outline val="0"/>
        <shadow val="0"/>
        <vertAlign val="baseline"/>
        <sz val="10"/>
        <name val="Arial"/>
        <family val="2"/>
        <scheme val="none"/>
      </font>
      <alignment horizontal="center" vertical="center" textRotation="0" wrapText="1" indent="0" justifyLastLine="0" shrinkToFit="0" readingOrder="0"/>
    </dxf>
    <dxf>
      <font>
        <strike val="0"/>
        <outline val="0"/>
        <shadow val="0"/>
        <vertAlign val="baseline"/>
        <sz val="10"/>
        <name val="Arial"/>
        <family val="2"/>
        <scheme val="none"/>
      </font>
    </dxf>
    <dxf>
      <font>
        <strike val="0"/>
        <outline val="0"/>
        <shadow val="0"/>
        <u val="none"/>
        <vertAlign val="baseline"/>
        <sz val="10"/>
        <name val="Arial"/>
        <family val="2"/>
        <scheme val="none"/>
      </font>
      <alignment horizontal="left" vertical="center" textRotation="0" wrapText="1" indent="0" justifyLastLine="0" shrinkToFit="0" readingOrder="0"/>
    </dxf>
    <dxf>
      <font>
        <strike val="0"/>
        <outline val="0"/>
        <shadow val="0"/>
        <u val="none"/>
        <vertAlign val="baseline"/>
        <sz val="10"/>
        <name val="Arial"/>
        <family val="2"/>
        <scheme val="none"/>
      </font>
      <numFmt numFmtId="0" formatCode="General"/>
      <alignment horizontal="center" vertical="center" textRotation="0" indent="0" justifyLastLine="0" shrinkToFit="0" readingOrder="0"/>
    </dxf>
    <dxf>
      <font>
        <strike val="0"/>
        <outline val="0"/>
        <shadow val="0"/>
        <vertAlign val="baseline"/>
        <sz val="10"/>
        <name val="Arial"/>
        <family val="2"/>
        <scheme val="none"/>
      </font>
    </dxf>
    <dxf>
      <font>
        <b/>
        <i val="0"/>
        <strike val="0"/>
        <condense val="0"/>
        <extend val="0"/>
        <outline val="0"/>
        <shadow val="0"/>
        <u val="none"/>
        <vertAlign val="baseline"/>
        <sz val="10"/>
        <color theme="0"/>
        <name val="Arial"/>
        <family val="2"/>
        <scheme val="none"/>
      </font>
      <fill>
        <patternFill patternType="solid">
          <fgColor theme="9"/>
          <bgColor theme="9"/>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19" formatCode="dd/mm/yyyy"/>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val="0"/>
        <i val="0"/>
        <strike val="0"/>
        <condense val="0"/>
        <extend val="0"/>
        <outline val="0"/>
        <shadow val="0"/>
        <u/>
        <vertAlign val="baseline"/>
        <sz val="10"/>
        <color theme="1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1" indent="0" justifyLastLine="0" shrinkToFit="0" readingOrder="0"/>
    </dxf>
    <dxf>
      <font>
        <strike val="0"/>
        <outline val="0"/>
        <shadow val="0"/>
        <vertAlign val="baseline"/>
        <sz val="10"/>
        <name val="Arial"/>
        <family val="2"/>
        <scheme val="none"/>
      </font>
      <numFmt numFmtId="0" formatCode="General"/>
      <alignment horizontal="center" vertical="center" textRotation="0" indent="0" justifyLastLine="0" shrinkToFit="0" readingOrder="0"/>
    </dxf>
    <dxf>
      <font>
        <strike val="0"/>
        <outline val="0"/>
        <shadow val="0"/>
        <vertAlign val="baseline"/>
        <sz val="10"/>
        <name val="Arial"/>
        <family val="2"/>
        <scheme val="none"/>
      </font>
    </dxf>
    <dxf>
      <border outline="0">
        <bottom style="thick">
          <color theme="0"/>
        </bottom>
      </border>
    </dxf>
    <dxf>
      <font>
        <b/>
        <i val="0"/>
        <strike val="0"/>
        <condense val="0"/>
        <extend val="0"/>
        <outline val="0"/>
        <shadow val="0"/>
        <u val="none"/>
        <vertAlign val="baseline"/>
        <sz val="10"/>
        <color theme="0"/>
        <name val="Arial"/>
        <family val="2"/>
        <scheme val="none"/>
      </font>
      <fill>
        <patternFill patternType="solid">
          <fgColor theme="9"/>
          <bgColor theme="9"/>
        </patternFill>
      </fill>
      <alignment horizontal="center" vertical="center"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sz val="10"/>
        <name val="Arial"/>
        <family val="2"/>
        <scheme val="none"/>
      </font>
      <alignment horizontal="center" vertical="center" textRotation="0"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19" formatCode="dd/mm/yyyy"/>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val="0"/>
        <i val="0"/>
        <strike val="0"/>
        <condense val="0"/>
        <extend val="0"/>
        <outline val="0"/>
        <shadow val="0"/>
        <u/>
        <vertAlign val="baseline"/>
        <sz val="10"/>
        <color theme="1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name val="Arial"/>
        <family val="2"/>
        <scheme val="none"/>
      </font>
      <alignment horizontal="left" vertical="center" textRotation="0" indent="0" justifyLastLine="0" shrinkToFit="0" readingOrder="0"/>
    </dxf>
    <dxf>
      <font>
        <strike val="0"/>
        <outline val="0"/>
        <shadow val="0"/>
        <vertAlign val="baseline"/>
        <sz val="10"/>
        <name val="Arial"/>
        <family val="2"/>
        <scheme val="none"/>
      </font>
      <numFmt numFmtId="0" formatCode="General"/>
      <alignment horizontal="center" vertical="center" textRotation="0" indent="0" justifyLastLine="0" shrinkToFit="0" readingOrder="0"/>
    </dxf>
    <dxf>
      <font>
        <strike val="0"/>
        <outline val="0"/>
        <shadow val="0"/>
        <vertAlign val="baseline"/>
        <sz val="10"/>
        <name val="Arial"/>
        <family val="2"/>
        <scheme val="none"/>
      </font>
    </dxf>
    <dxf>
      <font>
        <b/>
        <i val="0"/>
        <strike val="0"/>
        <condense val="0"/>
        <extend val="0"/>
        <outline val="0"/>
        <shadow val="0"/>
        <u val="none"/>
        <vertAlign val="baseline"/>
        <sz val="10"/>
        <color theme="0"/>
        <name val="Arial"/>
        <family val="2"/>
        <scheme val="none"/>
      </font>
      <fill>
        <patternFill patternType="solid">
          <fgColor theme="9"/>
          <bgColor theme="9"/>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numFmt numFmtId="164" formatCode="[$-40C]d\ mmmm\ 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numFmt numFmtId="164" formatCode="[$-40C]d\ mmmm\ yyyy;@"/>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auto="1"/>
        </patternFill>
      </fill>
      <alignment horizontal="center" vertical="center" textRotation="0" wrapText="0" indent="0" justifyLastLine="0" shrinkToFit="0" readingOrder="0"/>
    </dxf>
    <dxf>
      <border outline="0">
        <right style="double">
          <color indexed="64"/>
        </right>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center" vertical="center" textRotation="0" wrapText="1" indent="0" justifyLastLine="0" shrinkToFit="0" readingOrder="0"/>
    </dxf>
    <dxf>
      <font>
        <b/>
        <i val="0"/>
        <strike val="0"/>
        <condense val="0"/>
        <extend val="0"/>
        <outline val="0"/>
        <shadow val="0"/>
        <u val="none"/>
        <vertAlign val="baseline"/>
        <sz val="11"/>
        <color theme="1"/>
        <name val="Arial Narrow"/>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vertAlign val="baseline"/>
        <sz val="10"/>
        <name val="Arial"/>
        <family val="2"/>
        <scheme val="none"/>
      </font>
      <alignment horizontal="center" vertical="center" textRotation="0" indent="0" justifyLastLine="0" shrinkToFit="0" readingOrder="0"/>
    </dxf>
    <dxf>
      <font>
        <strike val="0"/>
        <outline val="0"/>
        <shadow val="0"/>
        <u val="none"/>
        <vertAlign val="baseline"/>
        <sz val="10"/>
        <name val="Arial"/>
        <family val="2"/>
        <scheme val="none"/>
      </font>
      <alignment horizontal="center" vertical="center" textRotation="0" wrapText="0" indent="0" justifyLastLine="0" shrinkToFit="0" readingOrder="0"/>
    </dxf>
    <dxf>
      <font>
        <strike val="0"/>
        <outline val="0"/>
        <shadow val="0"/>
        <u val="none"/>
        <vertAlign val="baseline"/>
        <sz val="10"/>
        <name val="Arial"/>
        <family val="2"/>
        <scheme val="none"/>
      </font>
      <alignment horizontal="center" vertical="center" textRotation="0" wrapText="0" indent="0" justifyLastLine="0" shrinkToFit="0" readingOrder="0"/>
    </dxf>
    <dxf>
      <font>
        <strike val="0"/>
        <outline val="0"/>
        <shadow val="0"/>
        <u val="none"/>
        <vertAlign val="baseline"/>
        <sz val="10"/>
        <name val="Arial"/>
        <family val="2"/>
        <scheme val="none"/>
      </font>
      <alignment horizontal="center" vertical="center" textRotation="0" indent="0" justifyLastLine="0" shrinkToFit="0" readingOrder="0"/>
    </dxf>
    <dxf>
      <font>
        <strike val="0"/>
        <outline val="0"/>
        <shadow val="0"/>
        <u val="none"/>
        <vertAlign val="baseline"/>
        <sz val="10"/>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numFmt numFmtId="19" formatCode="dd/mm/yyyy"/>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strike val="0"/>
        <outline val="0"/>
        <shadow val="0"/>
        <vertAlign val="baseline"/>
        <sz val="10"/>
        <name val="Arial"/>
        <family val="2"/>
        <scheme val="none"/>
      </font>
    </dxf>
    <dxf>
      <font>
        <strike val="0"/>
        <outline val="0"/>
        <shadow val="0"/>
        <vertAlign val="baseline"/>
        <sz val="10"/>
        <name val="Arial"/>
        <family val="2"/>
        <scheme val="none"/>
      </font>
    </dxf>
    <dxf>
      <font>
        <strike val="0"/>
        <outline val="0"/>
        <shadow val="0"/>
        <vertAlign val="baseline"/>
        <sz val="10"/>
        <name val="Arial"/>
        <family val="2"/>
        <scheme val="none"/>
      </font>
    </dxf>
    <dxf>
      <font>
        <b/>
        <strike val="0"/>
        <outline val="0"/>
        <shadow val="0"/>
        <vertAlign val="baseline"/>
        <sz val="10"/>
        <name val="Arial"/>
        <family val="2"/>
        <scheme val="none"/>
      </font>
      <alignment horizontal="general" vertical="center" textRotation="0" wrapText="1" indent="0" justifyLastLine="0" shrinkToFit="0" readingOrder="0"/>
    </dxf>
    <dxf>
      <font>
        <strike val="0"/>
        <outline val="0"/>
        <shadow val="0"/>
        <vertAlign val="baseline"/>
        <sz val="10"/>
        <name val="Arial"/>
        <family val="2"/>
        <scheme val="none"/>
      </font>
      <numFmt numFmtId="0" formatCode="General"/>
      <alignment horizontal="center" vertical="center" textRotation="0" indent="0" justifyLastLine="0" shrinkToFit="0" readingOrder="0"/>
    </dxf>
    <dxf>
      <font>
        <strike val="0"/>
        <outline val="0"/>
        <shadow val="0"/>
        <vertAlign val="baseline"/>
        <sz val="10"/>
        <name val="Arial"/>
        <family val="2"/>
        <scheme val="none"/>
      </font>
    </dxf>
    <dxf>
      <border outline="0">
        <bottom style="thick">
          <color theme="0"/>
        </bottom>
      </border>
    </dxf>
    <dxf>
      <font>
        <b/>
        <i val="0"/>
        <strike val="0"/>
        <condense val="0"/>
        <extend val="0"/>
        <outline val="0"/>
        <shadow val="0"/>
        <u val="none"/>
        <vertAlign val="baseline"/>
        <sz val="10"/>
        <color theme="0"/>
        <name val="Arial"/>
        <family val="2"/>
        <scheme val="none"/>
      </font>
      <fill>
        <patternFill patternType="solid">
          <fgColor theme="9"/>
          <bgColor theme="9"/>
        </patternFill>
      </fill>
      <alignment horizontal="center" vertical="center"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sz val="10"/>
        <color theme="1"/>
        <name val="Arial"/>
        <family val="2"/>
        <scheme val="none"/>
      </font>
      <alignment vertical="center" textRotation="0" indent="0" justifyLastLine="0" shrinkToFit="0" readingOrder="0"/>
    </dxf>
    <dxf>
      <font>
        <strike val="0"/>
        <outline val="0"/>
        <shadow val="0"/>
        <u val="none"/>
        <vertAlign val="baseline"/>
        <sz val="10"/>
        <color theme="1"/>
        <name val="Arial"/>
        <family val="2"/>
        <scheme val="none"/>
      </font>
      <alignment horizontal="center" vertical="center" textRotation="0"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strike val="0"/>
        <outline val="0"/>
        <shadow val="0"/>
        <u val="none"/>
        <vertAlign val="baseline"/>
        <sz val="10"/>
        <color theme="1"/>
        <name val="Arial"/>
        <family val="2"/>
        <scheme val="none"/>
      </font>
      <alignment horizontal="center" vertical="center" textRotation="0" indent="0" justifyLastLine="0" shrinkToFit="0" readingOrder="0"/>
    </dxf>
    <dxf>
      <font>
        <strike val="0"/>
        <outline val="0"/>
        <shadow val="0"/>
        <u val="none"/>
        <vertAlign val="baseline"/>
        <sz val="10"/>
        <color theme="1"/>
        <name val="Arial"/>
        <family val="2"/>
        <scheme val="none"/>
      </font>
      <alignment horizontal="center" vertical="center" textRotation="0" indent="0" justifyLastLine="0" shrinkToFit="0" readingOrder="0"/>
    </dxf>
    <dxf>
      <font>
        <strike val="0"/>
        <outline val="0"/>
        <shadow val="0"/>
        <u val="none"/>
        <vertAlign val="baseline"/>
        <sz val="10"/>
        <color theme="1"/>
        <name val="Arial"/>
        <family val="2"/>
        <scheme val="none"/>
      </font>
      <numFmt numFmtId="19" formatCode="dd/mm/yyyy"/>
      <alignment horizontal="center" vertical="center" textRotation="0" wrapText="0" indent="0" justifyLastLine="0" shrinkToFit="0" readingOrder="0"/>
    </dxf>
    <dxf>
      <font>
        <strike val="0"/>
        <outline val="0"/>
        <shadow val="0"/>
        <u val="none"/>
        <vertAlign val="baseline"/>
        <sz val="10"/>
        <color theme="1"/>
        <name val="Arial"/>
        <family val="2"/>
        <scheme val="none"/>
      </font>
      <alignment horizontal="center" vertical="center" textRotation="0" indent="0" justifyLastLine="0" shrinkToFit="0" readingOrder="0"/>
    </dxf>
    <dxf>
      <font>
        <strike val="0"/>
        <outline val="0"/>
        <shadow val="0"/>
        <u val="none"/>
        <vertAlign val="baseline"/>
        <sz val="10"/>
        <color theme="1"/>
        <name val="Arial"/>
        <family val="2"/>
        <scheme val="none"/>
      </font>
      <alignment horizontal="center" vertical="center" textRotation="0" wrapText="1" indent="0" justifyLastLine="0" shrinkToFit="0" readingOrder="0"/>
    </dxf>
    <dxf>
      <font>
        <strike val="0"/>
        <outline val="0"/>
        <shadow val="0"/>
        <u val="none"/>
        <vertAlign val="baseline"/>
        <sz val="10"/>
        <color theme="1"/>
        <name val="Arial"/>
        <family val="2"/>
        <scheme val="none"/>
      </font>
      <alignment horizontal="center" vertical="center" textRotation="0" wrapText="1" indent="0" justifyLastLine="0" shrinkToFit="0" readingOrder="0"/>
    </dxf>
    <dxf>
      <font>
        <strike val="0"/>
        <outline val="0"/>
        <shadow val="0"/>
        <u val="none"/>
        <vertAlign val="baseline"/>
        <sz val="10"/>
        <color theme="1"/>
        <name val="Arial"/>
        <family val="2"/>
        <scheme val="none"/>
      </font>
    </dxf>
    <dxf>
      <font>
        <strike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theme="1"/>
        <name val="Arial"/>
        <family val="2"/>
        <scheme val="none"/>
      </font>
      <alignment horizontal="center" vertical="center" textRotation="0" wrapText="1" indent="0" justifyLastLine="0" shrinkToFit="0" readingOrder="0"/>
    </dxf>
    <dxf>
      <font>
        <strike val="0"/>
        <outline val="0"/>
        <shadow val="0"/>
        <u val="none"/>
        <vertAlign val="baseline"/>
        <sz val="10"/>
        <color theme="1"/>
        <name val="Arial"/>
        <family val="2"/>
        <scheme val="none"/>
      </font>
    </dxf>
    <dxf>
      <font>
        <strike val="0"/>
        <outline val="0"/>
        <shadow val="0"/>
        <u val="none"/>
        <vertAlign val="baseline"/>
        <sz val="10"/>
        <color theme="1"/>
        <name val="Arial"/>
        <family val="2"/>
        <scheme val="none"/>
      </font>
      <alignment horizontal="center" vertical="center" textRotation="0" wrapText="1" indent="0" justifyLastLine="0" shrinkToFit="0" readingOrder="0"/>
    </dxf>
    <dxf>
      <font>
        <strike val="0"/>
        <outline val="0"/>
        <shadow val="0"/>
        <u val="none"/>
        <vertAlign val="baseline"/>
        <sz val="10"/>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strike val="0"/>
        <outline val="0"/>
        <shadow val="0"/>
        <u val="none"/>
        <vertAlign val="baseline"/>
        <sz val="10"/>
        <color theme="1"/>
        <name val="Arial"/>
        <family val="2"/>
        <scheme val="none"/>
      </font>
      <alignment horizontal="center" vertical="center" textRotation="0" wrapText="0" indent="0" justifyLastLine="0" shrinkToFit="0" readingOrder="0"/>
    </dxf>
    <dxf>
      <font>
        <strike val="0"/>
        <outline val="0"/>
        <shadow val="0"/>
        <u val="none"/>
        <vertAlign val="baseline"/>
        <sz val="10"/>
        <color theme="1"/>
        <name val="Arial"/>
        <family val="2"/>
        <scheme val="none"/>
      </font>
      <numFmt numFmtId="19" formatCode="dd/mm/yyyy"/>
      <alignment horizontal="center" vertical="center" textRotation="0" wrapText="0" indent="0" justifyLastLine="0" shrinkToFit="0" readingOrder="0"/>
    </dxf>
    <dxf>
      <alignment horizontal="center" vertical="center" textRotation="0" indent="0" justifyLastLine="0" shrinkToFit="0" readingOrder="0"/>
    </dxf>
    <dxf>
      <font>
        <strike val="0"/>
        <outline val="0"/>
        <shadow val="0"/>
        <u val="none"/>
        <vertAlign val="baseline"/>
        <sz val="10"/>
        <color theme="1"/>
        <name val="Arial"/>
        <family val="2"/>
        <scheme val="none"/>
      </font>
      <numFmt numFmtId="0" formatCode="General"/>
      <alignment horizontal="center" vertical="center" textRotation="0" wrapText="0" indent="0" justifyLastLine="0" shrinkToFit="0" readingOrder="0"/>
    </dxf>
    <dxf>
      <border outline="0">
        <bottom style="thick">
          <color theme="0"/>
        </bottom>
      </border>
    </dxf>
    <dxf>
      <font>
        <b/>
        <i val="0"/>
        <strike val="0"/>
        <condense val="0"/>
        <extend val="0"/>
        <outline val="0"/>
        <shadow val="0"/>
        <u val="none"/>
        <vertAlign val="baseline"/>
        <sz val="10"/>
        <color theme="0"/>
        <name val="Arial"/>
        <family val="2"/>
        <scheme val="none"/>
      </font>
      <fill>
        <patternFill patternType="solid">
          <fgColor theme="9"/>
          <bgColor theme="9"/>
        </patternFill>
      </fill>
      <alignment horizontal="center" vertical="center" textRotation="0" wrapText="1" indent="0" justifyLastLine="0" shrinkToFit="0" readingOrder="0"/>
      <border diagonalUp="0" diagonalDown="0" outline="0">
        <left style="thin">
          <color theme="0"/>
        </left>
        <right style="thin">
          <color theme="0"/>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11D798E6-C535-40A7-84D2-596C20B03600}" name="Tableau15" displayName="Tableau15" ref="A4:I11" totalsRowShown="0" headerRowDxfId="189" headerRowBorderDxfId="188">
  <autoFilter ref="A4:I11" xr:uid="{F5428F69-064F-45CE-9CE2-61DFD867009B}"/>
  <tableColumns count="9">
    <tableColumn id="1" xr3:uid="{8379A30B-5D56-4EEE-9EFC-EE47E4CC14AB}" name="N°" dataDxfId="187">
      <calculatedColumnFormula>TEXT(ROW()-4,0)</calculatedColumnFormula>
    </tableColumn>
    <tableColumn id="2" xr3:uid="{96BA204C-FD02-4E54-B4C0-8225D9352752}" name="Nom de l'exploitant"/>
    <tableColumn id="3" xr3:uid="{8CA5C632-8360-4811-B536-52E438F89AB8}" name="Adresse"/>
    <tableColumn id="4" xr3:uid="{C5F574BF-937E-4ACE-8967-E6353D0816BC}" name="Téléphone"/>
    <tableColumn id="5" xr3:uid="{D4C27573-AAE2-4586-BEC1-CED3B716E8F6}" name="E-mail" dataDxfId="186"/>
    <tableColumn id="6" xr3:uid="{08604F15-F00A-403F-AB45-333051493FBE}" name="Date d'obtention de l'arrêté" dataDxfId="185"/>
    <tableColumn id="7" xr3:uid="{795344FA-DAD1-4565-8262-B92AB847E393}" name="Référence de l'arrêté" dataDxfId="184"/>
    <tableColumn id="8" xr3:uid="{D95CADE2-F00A-486E-BB11-438C65C44156}" name="Référence de la décision d'assignation de fréquence" dataDxfId="183"/>
    <tableColumn id="11" xr3:uid="{EEDA8660-2D96-4123-B023-2B16DF21BB84}" name="Nom du représentant " dataDxfId="182"/>
  </tableColumns>
  <tableStyleInfo name="TableStyleMedium2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73E7A12-245A-4B59-B27E-DB2B8F11AA3F}" name="Tableau6" displayName="Tableau6" ref="A4:K27" totalsRowShown="0" headerRowDxfId="77" dataDxfId="75" headerRowBorderDxfId="76">
  <autoFilter ref="A4:K27" xr:uid="{4984E6D5-DD42-49C0-A667-801FAC548C20}">
    <filterColumn colId="6">
      <filters>
        <dateGroupItem year="2021" dateTimeGrouping="year"/>
      </filters>
    </filterColumn>
  </autoFilter>
  <tableColumns count="11">
    <tableColumn id="1" xr3:uid="{938589C4-4701-4CED-B764-B3661ABBD86E}" name="N°" dataDxfId="74">
      <calculatedColumnFormula>TEXT(ROW()-4,0)</calculatedColumnFormula>
    </tableColumn>
    <tableColumn id="2" xr3:uid="{3502E263-9A46-4B29-BCD6-32E9187D72D0}" name="Nom de l'exploitant" dataDxfId="73" dataCellStyle="Normal 2"/>
    <tableColumn id="3" xr3:uid="{4BC2683C-67DB-4457-AA26-917DF4AEC91A}" name="Adresse" dataDxfId="72"/>
    <tableColumn id="4" xr3:uid="{9DD9810F-CF56-482B-AC29-AD6AF8F4DB1C}" name="Téléphone" dataDxfId="71"/>
    <tableColumn id="5" xr3:uid="{D246381C-12D4-4AE4-AF01-FC1F91EA6E6C}" name="E-mail" dataDxfId="70" dataCellStyle="Lien hypertexte"/>
    <tableColumn id="6" xr3:uid="{FEAE547C-B802-4629-84B8-296D46518416}" name="Nom du Responsable" dataDxfId="69"/>
    <tableColumn id="7" xr3:uid="{21DEBC01-078F-4DBE-A809-74CA16D23BE2}" name="Date d'obtention de la décision" dataDxfId="68"/>
    <tableColumn id="10" xr3:uid="{F59D34D2-D682-4730-813C-89FCCE78D4E2}" name="Référence de la décision" dataDxfId="67"/>
    <tableColumn id="11" xr3:uid="{99AE8CB8-8D9B-4786-8D59-0C8A70271F68}" name="Ressource (Numéro) attribué" dataDxfId="66"/>
    <tableColumn id="12" xr3:uid="{AA06E165-285B-426D-A8D0-5C142D942C4F}" name="Activité principale ou service offert" dataDxfId="65"/>
    <tableColumn id="13" xr3:uid="{A0B6A3D7-BAD0-4F95-A1EE-0D83AD7C9713}" name="Référence de la décision de retrait" dataDxfId="64"/>
  </tableColumns>
  <tableStyleInfo name="TableStyleMedium14"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30556AD-ACE3-4B4F-B668-31673C29175D}" name="Tableau8" displayName="Tableau8" ref="A4:J9" totalsRowShown="0" headerRowDxfId="63" dataDxfId="62">
  <tableColumns count="10">
    <tableColumn id="1" xr3:uid="{5D2DA414-620C-4C39-AB60-C0736D55ADF4}" name="N°" dataDxfId="61">
      <calculatedColumnFormula>TEXT(ROW()-4,0)</calculatedColumnFormula>
    </tableColumn>
    <tableColumn id="2" xr3:uid="{512E0364-C7A3-4407-864B-159C6709F303}" name="Nom de l'exploitant" dataDxfId="60"/>
    <tableColumn id="3" xr3:uid="{3D904736-2CDD-49EF-8AB8-25271C973333}" name="Adresse" dataDxfId="59"/>
    <tableColumn id="4" xr3:uid="{A717DE30-2A15-42FE-BA88-C7E3A859D891}" name="Téléphone" dataDxfId="58"/>
    <tableColumn id="5" xr3:uid="{55675D7A-DAC1-4AF6-B613-F4C346F78847}" name="E-mail" dataDxfId="57" dataCellStyle="Lien hypertexte"/>
    <tableColumn id="6" xr3:uid="{3DDFADDF-A7B2-4ED5-AFA6-6FF925535FD9}" name="Nom du Responsable" dataDxfId="56"/>
    <tableColumn id="7" xr3:uid="{CB8CE703-4714-4767-B040-41A2F9C754DE}" name="Date d'obtention de la décision" dataDxfId="55"/>
    <tableColumn id="10" xr3:uid="{11B09F6E-1271-47BE-A95F-9B8FDF3DBB2C}" name="Référence de la décision" dataDxfId="54"/>
    <tableColumn id="12" xr3:uid="{04CA8F38-82EE-48C7-B188-D8FAE333174C}" name="Activité principale ou service offert" dataDxfId="53"/>
    <tableColumn id="13" xr3:uid="{3AD6F3DB-8070-46AA-89BF-25CAFEA64BE7}" name="Référence de la décision de retrait" dataDxfId="52"/>
  </tableColumns>
  <tableStyleInfo name="TableStyleMedium14"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8E53D04-205B-41C0-8DBE-68C225243D75}" name="Tableau10" displayName="Tableau10" ref="A4:I39" totalsRowShown="0" headerRowDxfId="51" dataDxfId="49" headerRowBorderDxfId="50">
  <tableColumns count="9">
    <tableColumn id="1" xr3:uid="{E21CB4C7-D4BB-4D58-85B7-B307E4826C2E}" name="N°" dataDxfId="48">
      <calculatedColumnFormula>TEXT(ROW()-4,0)</calculatedColumnFormula>
    </tableColumn>
    <tableColumn id="2" xr3:uid="{E0B79149-2CDD-4500-9E94-37B66F2439C2}" name="Nom de l'exploitant" dataDxfId="47"/>
    <tableColumn id="3" xr3:uid="{185AF53E-B989-442B-9264-DAE57D36000C}" name="Adresse" dataDxfId="46"/>
    <tableColumn id="4" xr3:uid="{50E03462-9F31-43D1-9712-019FE30E49A0}" name="Téléphone" dataDxfId="45"/>
    <tableColumn id="5" xr3:uid="{3375E460-A7B0-42F4-A81D-1C168F0062E8}" name="E-mail" dataDxfId="44" dataCellStyle="Lien hypertexte"/>
    <tableColumn id="7" xr3:uid="{7B970F79-170C-4AA9-874A-F626C7E8A68D}" name="Date d'obtention de la décision" dataDxfId="43"/>
    <tableColumn id="10" xr3:uid="{4B3D01E6-3096-4DBC-BB4A-2204FD9E0FF2}" name="Référence de la décision" dataDxfId="42"/>
    <tableColumn id="11" xr3:uid="{65DAB392-E8FE-44D9-9DDF-278E3B797B8D}" name="Fréquences (MHz) / Indicatif d'appel (pour radio amteur)" dataDxfId="41"/>
    <tableColumn id="12" xr3:uid="{CF820EFD-ADD9-4449-B644-3076D3378DD5}" name="Site d'émission" dataDxfId="40"/>
  </tableColumns>
  <tableStyleInfo name="TableStyleMedium14"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BC06223-F02C-416B-B3DA-AEC842E90C60}" name="Tableau11" displayName="Tableau11" ref="A4:K132" totalsRowShown="0" headerRowDxfId="39" dataDxfId="37" headerRowBorderDxfId="38">
  <autoFilter ref="A4:K132" xr:uid="{291D7907-357A-4BA7-BD8B-D1F62B26100C}"/>
  <tableColumns count="11">
    <tableColumn id="1" xr3:uid="{9131975A-4CBC-4B5C-BAC0-8754473AFD09}" name="N°" dataDxfId="36">
      <calculatedColumnFormula>TEXT(ROW()-4,0)</calculatedColumnFormula>
    </tableColumn>
    <tableColumn id="2" xr3:uid="{A6164B5D-F641-4EF5-B248-B938CE348A56}" name="Nom de l'exploitant" dataDxfId="35"/>
    <tableColumn id="3" xr3:uid="{573E975D-E198-47A9-992B-2CF0BF428691}" name="Adresse" dataDxfId="34"/>
    <tableColumn id="4" xr3:uid="{80227812-02FC-4716-86E1-E4DCAE08D505}" name="Téléphone" dataDxfId="33"/>
    <tableColumn id="8" xr3:uid="{D19174F6-1300-4CD7-9483-2BBDA3BDB486}" name="E-mail" dataDxfId="32"/>
    <tableColumn id="5" xr3:uid="{304BD81D-F9CA-4F99-A57C-24C4CCF662F7}" name="Nom du Responsable" dataDxfId="31"/>
    <tableColumn id="6" xr3:uid="{5A59932C-49E6-4C36-B65F-CB19821320C1}" name="Date d'obtention de la décision" dataDxfId="30"/>
    <tableColumn id="9" xr3:uid="{523C0D8E-D8CB-4174-BA5A-6486FF530249}" name="Référence de la décision" dataDxfId="29"/>
    <tableColumn id="10" xr3:uid="{C84B92EA-C2C1-4B8C-BD08-C71774FE70E7}" name="Fréquences Assignées (MHz) " dataDxfId="28"/>
    <tableColumn id="11" xr3:uid="{BFE83DB4-361A-4A5C-B077-F44CB211902D}" name="Site d'émission" dataDxfId="27"/>
    <tableColumn id="12" xr3:uid="{1282F9D6-A8CB-4C65-BD1D-C2B2B6D67880}" name="Référence de la décision de retrait" dataDxfId="26"/>
  </tableColumns>
  <tableStyleInfo name="TableStyleMedium14"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654C5B3-94DC-46BE-8E79-56FD18F44FA7}" name="Tableau9" displayName="Tableau9" ref="A4:K15" totalsRowShown="0" headerRowDxfId="25" dataDxfId="23" headerRowBorderDxfId="24">
  <autoFilter ref="A4:K15" xr:uid="{2BD5FC97-6838-4C2A-A40E-A7FE5F0752FF}"/>
  <tableColumns count="11">
    <tableColumn id="1" xr3:uid="{F89C3B63-1DA7-40E5-B3CD-4BBBE89FB0DF}" name="N°" dataDxfId="22">
      <calculatedColumnFormula>TEXT(ROW()-4,0)</calculatedColumnFormula>
    </tableColumn>
    <tableColumn id="2" xr3:uid="{54A65BD9-832F-4875-AAC3-48A93899D360}" name="Nom de l'exploitant" dataDxfId="21"/>
    <tableColumn id="3" xr3:uid="{B1144E3B-9242-4687-A9A6-D84D4A383B64}" name="Adresse" dataDxfId="20"/>
    <tableColumn id="4" xr3:uid="{C4151E20-1368-4E69-8A83-67C5BE3C332D}" name="Téléphone" dataDxfId="19"/>
    <tableColumn id="5" xr3:uid="{16E9C9F0-9B3F-4736-8CAF-660279708F5A}" name="Nom du Responsable" dataDxfId="18"/>
    <tableColumn id="6" xr3:uid="{8F5BA6AD-8533-4852-B204-94BC987D60EF}" name="Date d'obtention de la décision" dataDxfId="17"/>
    <tableColumn id="9" xr3:uid="{D1767258-811E-4854-8E98-55EDF18F40AA}" name="Référence de la décision" dataDxfId="16"/>
    <tableColumn id="10" xr3:uid="{CF41BAFE-2CFF-4915-B587-6E7578BDA9D0}" name="Fréquences Assignées (MHz) " dataDxfId="15"/>
    <tableColumn id="11" xr3:uid="{7A2CF137-C583-43C6-AA4E-947E4FCDCAC3}" name="Canal" dataDxfId="14"/>
    <tableColumn id="13" xr3:uid="{C1B57814-069D-48CE-8AD5-7BA14B57A1D5}" name="Site d'émission" dataDxfId="13"/>
    <tableColumn id="12" xr3:uid="{038A8C94-43C3-4151-B497-D0F14BAB9B37}" name="Référence de la décision de retrait" dataDxfId="12"/>
  </tableColumns>
  <tableStyleInfo name="TableStyleMedium14"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8DDD3320-94C9-45EF-B03E-059C7F7BEBED}" name="Tableau13" displayName="Tableau13" ref="A4:I10" totalsRowShown="0" headerRowDxfId="11" dataDxfId="9" headerRowBorderDxfId="10">
  <autoFilter ref="A4:I10" xr:uid="{97202CCE-995B-4A9D-96FC-33D6CE32FAFC}"/>
  <tableColumns count="9">
    <tableColumn id="1" xr3:uid="{CCF539A5-1CD6-4496-ACC6-9ADB4D1EBB76}" name="N°" dataDxfId="8">
      <calculatedColumnFormula>TEXT(ROW()-4,0)</calculatedColumnFormula>
    </tableColumn>
    <tableColumn id="2" xr3:uid="{9D8193AE-5DD8-49F4-A213-7733F3CCA486}" name="Nom de l'exploitant" dataDxfId="7"/>
    <tableColumn id="3" xr3:uid="{95D50B7E-ED50-401B-AEC6-C8D42755A672}" name="Adresse" dataDxfId="6"/>
    <tableColumn id="4" xr3:uid="{F6EE7086-B841-41B6-9540-F1A3307633C8}" name="Téléphone" dataDxfId="5"/>
    <tableColumn id="5" xr3:uid="{B36E4048-EC12-45F2-A5DF-4005CCD05B1A}" name="E-mail" dataDxfId="4" dataCellStyle="Lien hypertexte"/>
    <tableColumn id="6" xr3:uid="{B13BA993-831B-40EA-B9D7-55DA0065589D}" name="Date d'obtention de l'arrêté" dataDxfId="3"/>
    <tableColumn id="7" xr3:uid="{B2DD2D49-AC4E-47C4-A51A-DE5275FEF576}" name="Référence de l'arrêté" dataDxfId="2"/>
    <tableColumn id="8" xr3:uid="{467FAA85-9DC2-45A0-B37C-34F62B112126}" name="Références renouvellement de l'autorisation" dataDxfId="1"/>
    <tableColumn id="11" xr3:uid="{F585F107-53D2-4E2B-A2BE-B4410FD9F870}" name="Nom du représentant lors de la délivrance de l'autorisation" dataDxfId="0"/>
  </tableColumns>
  <tableStyleInfo name="TableStyleMedium1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5E4FDC3-49BF-4920-BC4F-35490B2906E4}" name="Tableau2" displayName="Tableau2" ref="A4:L97" totalsRowShown="0" headerRowDxfId="181" dataDxfId="180">
  <tableColumns count="12">
    <tableColumn id="13" xr3:uid="{1B0B4177-E2F8-4C93-8396-8CCBC8623452}" name="N°" dataDxfId="179">
      <calculatedColumnFormula>TEXT(ROW()-4,0)</calculatedColumnFormula>
    </tableColumn>
    <tableColumn id="1" xr3:uid="{13CE51C9-5CF7-4634-9B23-EDC352321FCD}" name="Nom de l'exploitant" dataDxfId="178"/>
    <tableColumn id="2" xr3:uid="{C33F45B7-523F-4E71-AE11-CED0C113901A}" name="Adresse" dataDxfId="177"/>
    <tableColumn id="3" xr3:uid="{AC24C02B-D9D0-48BD-8929-40B210A4D0C5}" name="Téléphone" dataDxfId="176"/>
    <tableColumn id="4" xr3:uid="{6AA7A6E6-F483-45F4-9190-2D549CAC6E96}" name="E-mail" dataDxfId="175"/>
    <tableColumn id="5" xr3:uid="{189B3686-E5D8-40C6-AAD9-74BF35CB0BE5}" name="Nom du Responsable" dataDxfId="174"/>
    <tableColumn id="6" xr3:uid="{CC146AF5-7F24-49A0-83A0-E8CA4A652CB2}" name="Date d'obtention de l'autorisation" dataDxfId="173"/>
    <tableColumn id="9" xr3:uid="{8FDBBD46-74D0-4822-B693-A65ACE02F3F6}" name="Référence de la décision d'autorisation" dataDxfId="172"/>
    <tableColumn id="10" xr3:uid="{BEC05CDD-BBC8-47FD-B637-9E1E1FBB003C}" name="Référence de la décision d'assignation" dataDxfId="171"/>
    <tableColumn id="14" xr3:uid="{472BF876-1723-41E2-AC29-9DA1699EE9EF}" name="Fréquences assignées" dataDxfId="170"/>
    <tableColumn id="11" xr3:uid="{0E3EEFAB-2909-4919-823D-11AB7BF04BBE}" name="Type de réseau" dataDxfId="169"/>
    <tableColumn id="12" xr3:uid="{EDF1A5C0-C63F-41FF-A112-48FFCC3C4D33}" name="Modification de la décision" dataDxfId="168"/>
  </tableColumns>
  <tableStyleInfo name="TableStyleMedium1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59AD742-0168-4676-B6DA-E6B98E706439}" name="Tableau7" displayName="Tableau7" ref="A4:L52" totalsRowShown="0" headerRowDxfId="167" dataDxfId="165" headerRowBorderDxfId="166">
  <tableColumns count="12">
    <tableColumn id="1" xr3:uid="{AA102319-9FDD-4B78-B3C2-6C2E533F8323}" name="N°" dataDxfId="164">
      <calculatedColumnFormula>TEXT(ROW()-4,0)</calculatedColumnFormula>
    </tableColumn>
    <tableColumn id="2" xr3:uid="{ABA404CC-FD4F-4933-A819-B0E79F3517D6}" name="Nom de l'exploitant" dataDxfId="163"/>
    <tableColumn id="3" xr3:uid="{3B4B1EF0-32F0-4118-86DA-6149FB339D79}" name="Adresse" dataDxfId="162"/>
    <tableColumn id="4" xr3:uid="{8B7FD519-E9BC-413D-AA49-28823463F67C}" name="Téléphone" dataDxfId="161"/>
    <tableColumn id="5" xr3:uid="{1A233AF2-22D0-4C32-A322-4E86621D5903}" name="E-mail" dataDxfId="160"/>
    <tableColumn id="6" xr3:uid="{6B76BDF7-3D0A-4B54-B087-811ECEF3EB7B}" name="Nom du Responsable" dataDxfId="159"/>
    <tableColumn id="7" xr3:uid="{8395BB3B-C02A-42CF-A5A1-A74579066FC7}" name="Date d'obtention de l'autorisation" dataDxfId="158"/>
    <tableColumn id="10" xr3:uid="{335D827A-E21B-491B-98B7-7865B08644A1}" name="Référence de la décision d'autorisation" dataDxfId="157"/>
    <tableColumn id="11" xr3:uid="{145682E2-9FD0-49C9-B078-2E2D331399F4}" name="Référence de la décision d'assignation" dataDxfId="156"/>
    <tableColumn id="12" xr3:uid="{07231E8F-5029-44AE-BD11-FBD7C4980CA6}" name="Fréquences assignées" dataDxfId="155"/>
    <tableColumn id="13" xr3:uid="{5AF7938E-4D17-42D3-A81E-8348F3AE676F}" name="Type de réseau" dataDxfId="154"/>
    <tableColumn id="14" xr3:uid="{CB9EF724-FA37-4B74-AE77-74B86A648608}" name="Référence de la décision de retrait" dataDxfId="153"/>
  </tableColumns>
  <tableStyleInfo name="TableStyleMedium1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4CB9733-048E-4C98-A43B-39DFB1E2549E}" name="Tableau5" displayName="Tableau5" ref="A4:K1192" totalsRowShown="0" headerRowDxfId="152" dataDxfId="151" tableBorderDxfId="150">
  <tableColumns count="11">
    <tableColumn id="1" xr3:uid="{4E569176-2BCA-4351-B6CF-CCC3F4A4A7FE}" name="N°" dataDxfId="149">
      <calculatedColumnFormula>TEXT(ROW()-4,0)</calculatedColumnFormula>
    </tableColumn>
    <tableColumn id="2" xr3:uid="{056BED8C-B7A8-4EE7-B7E9-49A118827F13}" name="Nom et adresse du fabricant" dataDxfId="148"/>
    <tableColumn id="3" xr3:uid="{1E709927-0F42-4CDE-A2DA-B64C31A0ABAE}" name="Nom et adresse du demandeur" dataDxfId="147"/>
    <tableColumn id="5" xr3:uid="{6BDA9EF5-2015-4A4E-86F4-62A652E8A1A5}" name="Date d'obtention de l'agrément" dataDxfId="146"/>
    <tableColumn id="6" xr3:uid="{EFE6A312-10D4-416E-99EE-2468E3195E66}" name="Référence de la décision de l'agrément" dataDxfId="145"/>
    <tableColumn id="7" xr3:uid="{67B56F36-50AE-4630-9857-D7E718D10D78}" name="Référence du certificat" dataDxfId="144"/>
    <tableColumn id="8" xr3:uid="{0FDC99E6-6532-4CC2-9656-BB37AF86E14C}" name="Fréquence (GHz-MHz-KHz)" dataDxfId="143"/>
    <tableColumn id="9" xr3:uid="{1A8A9AED-E3F5-4BB9-8D2E-899B7A0FDB1C}" name="Nom de l'équipement" dataDxfId="142"/>
    <tableColumn id="11" xr3:uid="{1A965063-D375-4B08-8AFE-14297B2C80CF}" name="Marque de l'équipement" dataDxfId="141"/>
    <tableColumn id="12" xr3:uid="{46B2875B-6D4D-4B17-BD90-D503A828A5FF}" name="Modèle de l'équipement" dataDxfId="140"/>
    <tableColumn id="14" xr3:uid="{3A1C2F94-8EB7-477E-9509-C853E21104F1}" name="Durée de l'agrément" dataDxfId="139"/>
  </tableColumns>
  <tableStyleInfo name="TableStyleMedium14"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8BEBC65-D36D-4E6F-8AD1-F8F0CCC9010B}" name="Tableau1" displayName="Tableau1" ref="A4:I21" totalsRowShown="0" headerRowDxfId="138" dataDxfId="137">
  <tableColumns count="9">
    <tableColumn id="1" xr3:uid="{4AA7BEEA-3F0F-467A-AE0B-B4F848F5558E}" name="N°" dataDxfId="136">
      <calculatedColumnFormula>TEXT(ROW()-4,0)</calculatedColumnFormula>
    </tableColumn>
    <tableColumn id="2" xr3:uid="{EA5EAB16-332B-4C92-B49D-0DDEDF942751}" name="Nom de l'exploitant" dataDxfId="135"/>
    <tableColumn id="3" xr3:uid="{412DCC0A-55C4-4FE1-9CCE-B9D5B753FC76}" name="Adresse" dataDxfId="134"/>
    <tableColumn id="4" xr3:uid="{D9809A4A-6C25-47AC-8053-61918B2F0E75}" name="Téléphone" dataDxfId="133"/>
    <tableColumn id="5" xr3:uid="{57FE6A3D-6E07-4FE0-90E2-FDE9816DFB24}" name="E-mail" dataDxfId="132" dataCellStyle="Lien hypertexte"/>
    <tableColumn id="6" xr3:uid="{694B5497-AD15-4CBC-9378-EB936B3E1EB2}" name="Nom du Responsable" dataDxfId="131"/>
    <tableColumn id="7" xr3:uid="{662B3EFC-F09A-4DCF-9C67-0E5BA00115C2}" name="Date d'obtention de la déclaration" dataDxfId="130"/>
    <tableColumn id="8" xr3:uid="{30F57DD4-9EF5-4341-A505-2E4B2AAFEFE9}" name="Référence de la décision de l'agrément" dataDxfId="129"/>
    <tableColumn id="9" xr3:uid="{217D817D-9539-4848-95A5-67B3FCAB4D06}" name="durée de l'autorisation" dataDxfId="128"/>
  </tableColumns>
  <tableStyleInfo name="TableStyleMedium14"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EE4ED2C-A29E-4673-95EA-942108DF00DE}" name="Tableau3" displayName="Tableau3" ref="A4:I45" totalsRowShown="0" headerRowDxfId="127" dataDxfId="125" headerRowBorderDxfId="126">
  <tableColumns count="9">
    <tableColumn id="1" xr3:uid="{A3A701AB-ADFB-4BF9-85FA-672FA35CD743}" name="N°" dataDxfId="124">
      <calculatedColumnFormula>TEXT(ROW()-4,0)</calculatedColumnFormula>
    </tableColumn>
    <tableColumn id="2" xr3:uid="{4AED1EBF-85E2-49A7-9EE8-19465C44ABEF}" name="Nom de l'exploitant" dataDxfId="123"/>
    <tableColumn id="3" xr3:uid="{109BC82B-6547-4535-B044-126294EB2A94}" name="Adresse" dataDxfId="122"/>
    <tableColumn id="4" xr3:uid="{B26D855F-F684-461B-96FC-DC45A31ACC7A}" name="Téléphone" dataDxfId="121"/>
    <tableColumn id="5" xr3:uid="{88E181AB-4E91-488B-9D4F-57E6D4D7F0B5}" name="E-mail" dataDxfId="120" dataCellStyle="Lien hypertexte"/>
    <tableColumn id="6" xr3:uid="{632434D3-7134-4721-9106-9803394DBC74}" name="Nom du Responsable" dataDxfId="119"/>
    <tableColumn id="7" xr3:uid="{A7D4B573-F422-42C2-83C9-CB7835FBC1D2}" name="Date d'obtention de la déclaration" dataDxfId="118"/>
    <tableColumn id="8" xr3:uid="{C23A4D84-59FD-43F8-95A7-6ECB13296118}" name="Référence du certificat" dataDxfId="117"/>
    <tableColumn id="9" xr3:uid="{24A17355-8C31-4F9D-ACF0-210BA5ED2297}" name="Activité principale ou service offert" dataDxfId="116"/>
  </tableColumns>
  <tableStyleInfo name="TableStyleMedium14"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06F7DCF-C679-4326-B50D-282B3DB618C4}" name="Tableau413" displayName="Tableau413" ref="A3:J12" totalsRowShown="0" headerRowDxfId="115" dataDxfId="114">
  <tableColumns count="10">
    <tableColumn id="1" xr3:uid="{D1B37560-E13F-485E-83B7-ED5C19FFA0B8}" name="N°" dataDxfId="113">
      <calculatedColumnFormula>TEXT(ROW()-3,0)</calculatedColumnFormula>
    </tableColumn>
    <tableColumn id="2" xr3:uid="{DD206EFA-939F-4786-8C2A-899297F6A842}" name="Nom de l'exploitant" dataDxfId="112"/>
    <tableColumn id="3" xr3:uid="{13A9243F-35FE-4D52-87ED-A9F92A2DFB2D}" name="Adresse" dataDxfId="111"/>
    <tableColumn id="4" xr3:uid="{CDBEC249-AF01-46C7-8C2B-DF674ACEEAAD}" name="Téléphone" dataDxfId="110"/>
    <tableColumn id="6" xr3:uid="{A80735EA-1AFD-44AD-80CF-F490C70DA4A6}" name="Nom du Responsable" dataDxfId="109"/>
    <tableColumn id="7" xr3:uid="{B68BE274-E905-44BD-B71C-6EAECB4E84E2}" name="Date d'obtention de la décision" dataDxfId="108"/>
    <tableColumn id="8" xr3:uid="{70C51E68-B938-43CE-8B30-5058E29C01E8}" name="Référence de la décision" dataDxfId="107"/>
    <tableColumn id="9" xr3:uid="{A2050144-6546-4632-80FC-66135DA7369C}" name="Ressource (Numéro) attribué" dataDxfId="106"/>
    <tableColumn id="10" xr3:uid="{4AAF0D58-6EA5-4337-8CEB-EC5315B7F145}" name="Activité principale ou service offert" dataDxfId="105"/>
    <tableColumn id="17" xr3:uid="{E6D26245-9A9B-4C1F-9D0B-D5E0A731F5EB}" name="Référence de la décision de retrait" dataDxfId="104"/>
  </tableColumns>
  <tableStyleInfo name="TableStyleMedium14"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4C76EEA-6D3D-455B-B1B2-8D47074AA40B}" name="Tableau4" displayName="Tableau4" ref="A5:L194" totalsRowShown="0" headerRowDxfId="103" dataDxfId="102">
  <autoFilter ref="A5:L194" xr:uid="{4E4EFC62-1937-43EF-85D3-A80E6FA5A303}"/>
  <tableColumns count="12">
    <tableColumn id="1" xr3:uid="{4DA11394-46A0-41BA-9A59-26994567A9E6}" name="N°" dataDxfId="101">
      <calculatedColumnFormula>TEXT(ROW()-5,0)</calculatedColumnFormula>
    </tableColumn>
    <tableColumn id="2" xr3:uid="{906F7060-3629-4A2F-9E8C-DA932E4915B1}" name="Nom de l'exploitant" dataDxfId="100"/>
    <tableColumn id="3" xr3:uid="{FF576226-0FA4-4EE2-8A6A-095976F3DBDF}" name="Adresse" dataDxfId="99"/>
    <tableColumn id="4" xr3:uid="{D3F45D4C-01BF-424A-B848-7DCB95194794}" name="Téléphone" dataDxfId="98"/>
    <tableColumn id="5" xr3:uid="{820C149A-53DB-4BA6-A579-FD6162347A30}" name="E-mail" dataDxfId="97"/>
    <tableColumn id="6" xr3:uid="{82E27FFE-E2FE-4A4E-AFDE-E1B1124EE141}" name="Nom du Responsable" dataDxfId="96"/>
    <tableColumn id="7" xr3:uid="{1B1E30FD-1419-4330-9229-CD2B354E4CC3}" name="Date d'obtention de la décision" dataDxfId="95"/>
    <tableColumn id="8" xr3:uid="{1DD7E657-7268-4514-ADB0-10911A0131AF}" name="Référence de la décision" dataDxfId="94"/>
    <tableColumn id="9" xr3:uid="{8EF7AC54-DAF3-49A3-9395-69464FB523C8}" name="Ressource (Numéro) attribué" dataDxfId="93"/>
    <tableColumn id="10" xr3:uid="{B5E01DCA-E35F-47A9-9BB5-BB1B46B43EAE}" name="Activité principale ou service offert" dataDxfId="92"/>
    <tableColumn id="11" xr3:uid="{E1C18AF2-8CDF-4349-BF48-B58F85A9BD72}" name="Référence de la décision modifiée" dataDxfId="91" dataCellStyle="Normal 2"/>
    <tableColumn id="17" xr3:uid="{365A4651-DACC-40A0-A28E-4CD61AE1D00C}" name="Référence de la décision de retrait" dataDxfId="90"/>
  </tableColumns>
  <tableStyleInfo name="TableStyleMedium14"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D261B089-882B-4896-9BA7-F26DC3A5842D}" name="Tableau14" displayName="Tableau14" ref="A2:K18" totalsRowShown="0" headerRowDxfId="89" headerRowBorderDxfId="88">
  <autoFilter ref="A2:K18" xr:uid="{6C84DB9D-822D-4943-A1DB-A27FB7D7E2CB}"/>
  <tableColumns count="11">
    <tableColumn id="1" xr3:uid="{B25509D1-7D08-4C6C-8C85-2C4EF3EC3688}" name="N°" dataDxfId="87">
      <calculatedColumnFormula>TEXT(ROW()-2,0)</calculatedColumnFormula>
    </tableColumn>
    <tableColumn id="2" xr3:uid="{C8ED0160-992E-4F00-94E5-2A81AA63EA86}" name="Nom de l'exploitant" dataDxfId="86" dataCellStyle="Normal 2"/>
    <tableColumn id="3" xr3:uid="{8569D65F-31C7-4C23-9BAB-86890EA3827A}" name="Adresse" dataDxfId="85" dataCellStyle="Normal 2"/>
    <tableColumn id="4" xr3:uid="{5F4A2E58-9825-4F1F-AEB5-1291AA914ED9}" name="Téléphone" dataDxfId="84"/>
    <tableColumn id="5" xr3:uid="{FF41E784-FAD9-40C4-A995-C3DBA4149606}" name="E-mail" dataDxfId="83" dataCellStyle="Lien hypertexte"/>
    <tableColumn id="6" xr3:uid="{BBA6F429-A332-44AB-A1B1-9574288F3ABC}" name="Nom du Responsable" dataDxfId="82"/>
    <tableColumn id="7" xr3:uid="{CD152892-0567-4DD9-8C47-741F9A5542C0}" name="Date d'obtention de la décision" dataDxfId="81"/>
    <tableColumn id="8" xr3:uid="{80A3436D-7E66-4F91-AA95-B7F9F530B287}" name="Référence de la décision" dataDxfId="80"/>
    <tableColumn id="9" xr3:uid="{7FF7A0ED-537C-481A-BDA6-13FEAFEE384E}" name="Ressource (Numéro) attribué" dataDxfId="79" dataCellStyle="Normal 2"/>
    <tableColumn id="10" xr3:uid="{4ED37DEF-EC77-491C-A752-1DB8DF489AEB}" name="Activité principale ou service offert" dataDxfId="78" dataCellStyle="Normal 2"/>
    <tableColumn id="12" xr3:uid="{C6F08E18-BFE3-433A-AABF-415642B03CC6}" name="Référence de la décision de retrait"/>
  </tableColumns>
  <tableStyleInfo name="TableStyleMedium14"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8" Type="http://schemas.openxmlformats.org/officeDocument/2006/relationships/table" Target="../tables/table9.xml"/><Relationship Id="rId3" Type="http://schemas.openxmlformats.org/officeDocument/2006/relationships/hyperlink" Target="mailto:samorach@hotmail.com" TargetMode="External"/><Relationship Id="rId7" Type="http://schemas.openxmlformats.org/officeDocument/2006/relationships/printerSettings" Target="../printerSettings/printerSettings6.bin"/><Relationship Id="rId2" Type="http://schemas.openxmlformats.org/officeDocument/2006/relationships/hyperlink" Target="mailto:contact@focusyakou.com" TargetMode="External"/><Relationship Id="rId1" Type="http://schemas.openxmlformats.org/officeDocument/2006/relationships/hyperlink" Target="mailto:contact.r&#234;ve@gmail.com" TargetMode="External"/><Relationship Id="rId6" Type="http://schemas.openxmlformats.org/officeDocument/2006/relationships/hyperlink" Target="mailto:ilougue@groupedigital.com" TargetMode="External"/><Relationship Id="rId5" Type="http://schemas.openxmlformats.org/officeDocument/2006/relationships/hyperlink" Target="mailto:togo.co@plan-international.org" TargetMode="External"/><Relationship Id="rId4" Type="http://schemas.openxmlformats.org/officeDocument/2006/relationships/hyperlink" Target="mailto:ogartogo@groupeogar.com"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mailto:togo.co@plan-international.org" TargetMode="External"/><Relationship Id="rId13" Type="http://schemas.openxmlformats.org/officeDocument/2006/relationships/hyperlink" Target="mailto:info@nghcorp.info" TargetMode="External"/><Relationship Id="rId3" Type="http://schemas.openxmlformats.org/officeDocument/2006/relationships/hyperlink" Target="mailto:etchridona@e-agrobusiness.com" TargetMode="External"/><Relationship Id="rId7" Type="http://schemas.openxmlformats.org/officeDocument/2006/relationships/hyperlink" Target="http://www.orabank.net/" TargetMode="External"/><Relationship Id="rId12" Type="http://schemas.openxmlformats.org/officeDocument/2006/relationships/hyperlink" Target="mailto:laposte@laposte.tg" TargetMode="External"/><Relationship Id="rId2" Type="http://schemas.openxmlformats.org/officeDocument/2006/relationships/hyperlink" Target="mailto:cagecfi@cagecfi.com" TargetMode="External"/><Relationship Id="rId1" Type="http://schemas.openxmlformats.org/officeDocument/2006/relationships/hyperlink" Target="mailto:ecobanktg@ecobank.com" TargetMode="External"/><Relationship Id="rId6" Type="http://schemas.openxmlformats.org/officeDocument/2006/relationships/hyperlink" Target="mailto:ceet@ceet.tg" TargetMode="External"/><Relationship Id="rId11" Type="http://schemas.openxmlformats.org/officeDocument/2006/relationships/hyperlink" Target="mailto:contact@fedapay.com" TargetMode="External"/><Relationship Id="rId5" Type="http://schemas.openxmlformats.org/officeDocument/2006/relationships/hyperlink" Target="mailto:reseau@fucec-togo.com" TargetMode="External"/><Relationship Id="rId15" Type="http://schemas.openxmlformats.org/officeDocument/2006/relationships/table" Target="../tables/table10.xml"/><Relationship Id="rId10" Type="http://schemas.openxmlformats.org/officeDocument/2006/relationships/hyperlink" Target="mailto:cenitogolome@gmail.com" TargetMode="External"/><Relationship Id="rId4" Type="http://schemas.openxmlformats.org/officeDocument/2006/relationships/hyperlink" Target="mailto:etchridona@e-agrobusiness.com" TargetMode="External"/><Relationship Id="rId9" Type="http://schemas.openxmlformats.org/officeDocument/2006/relationships/hyperlink" Target="mailto:spdgtgt@togotelecom.tg" TargetMode="External"/><Relationship Id="rId14" Type="http://schemas.openxmlformats.org/officeDocument/2006/relationships/hyperlink" Target="mailto:info@sogemef.com"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mailto:hosting@it-num.com" TargetMode="External"/><Relationship Id="rId2" Type="http://schemas.openxmlformats.org/officeDocument/2006/relationships/hyperlink" Target="mailto:ids@idstechnologie.com" TargetMode="External"/><Relationship Id="rId1" Type="http://schemas.openxmlformats.org/officeDocument/2006/relationships/hyperlink" Target="mailto:netmaster@netmaster.tg" TargetMode="External"/><Relationship Id="rId6" Type="http://schemas.openxmlformats.org/officeDocument/2006/relationships/table" Target="../tables/table11.xml"/><Relationship Id="rId5" Type="http://schemas.openxmlformats.org/officeDocument/2006/relationships/printerSettings" Target="../printerSettings/printerSettings7.bin"/><Relationship Id="rId4" Type="http://schemas.openxmlformats.org/officeDocument/2006/relationships/hyperlink" Target="mailto:info@st.digital"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mailto:daniel.eberli@usz.ch" TargetMode="External"/><Relationship Id="rId13" Type="http://schemas.openxmlformats.org/officeDocument/2006/relationships/hyperlink" Target="mailto:phi5mv@yahoo.fr" TargetMode="External"/><Relationship Id="rId18" Type="http://schemas.openxmlformats.org/officeDocument/2006/relationships/hyperlink" Target="mailto:ambassde.marc@yahoo.fr" TargetMode="External"/><Relationship Id="rId3" Type="http://schemas.openxmlformats.org/officeDocument/2006/relationships/hyperlink" Target="mailto:family.dreyer@t-online.de" TargetMode="External"/><Relationship Id="rId21" Type="http://schemas.openxmlformats.org/officeDocument/2006/relationships/printerSettings" Target="../printerSettings/printerSettings8.bin"/><Relationship Id="rId7" Type="http://schemas.openxmlformats.org/officeDocument/2006/relationships/hyperlink" Target="mailto:dj6si@t-online.de" TargetMode="External"/><Relationship Id="rId12" Type="http://schemas.openxmlformats.org/officeDocument/2006/relationships/hyperlink" Target="mailto:truckrainbow@gmail.com" TargetMode="External"/><Relationship Id="rId17" Type="http://schemas.openxmlformats.org/officeDocument/2006/relationships/hyperlink" Target="mailto:p.spacil@ctipro.cz" TargetMode="External"/><Relationship Id="rId2" Type="http://schemas.openxmlformats.org/officeDocument/2006/relationships/hyperlink" Target="mailto:joel.boisraud@wanadoo.fr" TargetMode="External"/><Relationship Id="rId16" Type="http://schemas.openxmlformats.org/officeDocument/2006/relationships/hyperlink" Target="mailto:5lcx@orange.fr" TargetMode="External"/><Relationship Id="rId20" Type="http://schemas.openxmlformats.org/officeDocument/2006/relationships/hyperlink" Target="mailto:rv6ali@yandex.ru" TargetMode="External"/><Relationship Id="rId1" Type="http://schemas.openxmlformats.org/officeDocument/2006/relationships/hyperlink" Target="mailto:hbocquet@hbocquet.com" TargetMode="External"/><Relationship Id="rId6" Type="http://schemas.openxmlformats.org/officeDocument/2006/relationships/hyperlink" Target="mailto:antsat@atlas.cz" TargetMode="External"/><Relationship Id="rId11" Type="http://schemas.openxmlformats.org/officeDocument/2006/relationships/hyperlink" Target="mailto:ok1fps@seznam.cz" TargetMode="External"/><Relationship Id="rId5" Type="http://schemas.openxmlformats.org/officeDocument/2006/relationships/hyperlink" Target="mailto:hbocquet@hbocquet.com" TargetMode="External"/><Relationship Id="rId15" Type="http://schemas.openxmlformats.org/officeDocument/2006/relationships/hyperlink" Target="mailto:ambassadorhu@gmail.com" TargetMode="External"/><Relationship Id="rId10" Type="http://schemas.openxmlformats.org/officeDocument/2006/relationships/hyperlink" Target="mailto:dj8nk@hotmail.com" TargetMode="External"/><Relationship Id="rId19" Type="http://schemas.openxmlformats.org/officeDocument/2006/relationships/hyperlink" Target="mailto:ra1zz@mail.ru" TargetMode="External"/><Relationship Id="rId4" Type="http://schemas.openxmlformats.org/officeDocument/2006/relationships/hyperlink" Target="mailto:family.dreyer@t-online.de" TargetMode="External"/><Relationship Id="rId9" Type="http://schemas.openxmlformats.org/officeDocument/2006/relationships/hyperlink" Target="mailto:wim.hamblok@telenet.be" TargetMode="External"/><Relationship Id="rId14" Type="http://schemas.openxmlformats.org/officeDocument/2006/relationships/hyperlink" Target="mailto:info@c-h-m.de" TargetMode="External"/><Relationship Id="rId22" Type="http://schemas.openxmlformats.org/officeDocument/2006/relationships/table" Target="../tables/table12.xml"/></Relationships>
</file>

<file path=xl/worksheets/_rels/sheet14.xml.rels><?xml version="1.0" encoding="UTF-8" standalone="yes"?>
<Relationships xmlns="http://schemas.openxmlformats.org/package/2006/relationships"><Relationship Id="rId13" Type="http://schemas.openxmlformats.org/officeDocument/2006/relationships/hyperlink" Target="mailto:radiomariakara@yahoo.fr" TargetMode="External"/><Relationship Id="rId18" Type="http://schemas.openxmlformats.org/officeDocument/2006/relationships/hyperlink" Target="mailto:rsamafm@gmail.com" TargetMode="External"/><Relationship Id="rId26" Type="http://schemas.openxmlformats.org/officeDocument/2006/relationships/hyperlink" Target="mailto:zephyr@zephyr.tg" TargetMode="External"/><Relationship Id="rId39" Type="http://schemas.openxmlformats.org/officeDocument/2006/relationships/table" Target="../tables/table13.xml"/><Relationship Id="rId21" Type="http://schemas.openxmlformats.org/officeDocument/2006/relationships/hyperlink" Target="mailto:radiotchaoudjo@yahoo.fr" TargetMode="External"/><Relationship Id="rId34" Type="http://schemas.openxmlformats.org/officeDocument/2006/relationships/hyperlink" Target="mailto:douhadjietienne@gmail.com" TargetMode="External"/><Relationship Id="rId7" Type="http://schemas.openxmlformats.org/officeDocument/2006/relationships/hyperlink" Target="mailto:radioelsafakara@gmail.com" TargetMode="External"/><Relationship Id="rId12" Type="http://schemas.openxmlformats.org/officeDocument/2006/relationships/hyperlink" Target="mailto:ramardap@yahoo.fr" TargetMode="External"/><Relationship Id="rId17" Type="http://schemas.openxmlformats.org/officeDocument/2006/relationships/hyperlink" Target="mailto:tchapou.agba@gmail.com" TargetMode="External"/><Relationship Id="rId25" Type="http://schemas.openxmlformats.org/officeDocument/2006/relationships/hyperlink" Target="mailto:tchakemc@gmail.com" TargetMode="External"/><Relationship Id="rId33" Type="http://schemas.openxmlformats.org/officeDocument/2006/relationships/hyperlink" Target="mailto:lucrozion@yahoo.fr" TargetMode="External"/><Relationship Id="rId38" Type="http://schemas.openxmlformats.org/officeDocument/2006/relationships/printerSettings" Target="../printerSettings/printerSettings9.bin"/><Relationship Id="rId2" Type="http://schemas.openxmlformats.org/officeDocument/2006/relationships/hyperlink" Target="mailto:azurfmtg_2006@yahoo.com" TargetMode="External"/><Relationship Id="rId16" Type="http://schemas.openxmlformats.org/officeDocument/2006/relationships/hyperlink" Target="mailto:missionnaireradio@gmail.com" TargetMode="External"/><Relationship Id="rId20" Type="http://schemas.openxmlformats.org/officeDocument/2006/relationships/hyperlink" Target="mailto:tabalafm@yahoo.fr" TargetMode="External"/><Relationship Id="rId29" Type="http://schemas.openxmlformats.org/officeDocument/2006/relationships/hyperlink" Target="mailto:rmetropolys@gmail.com" TargetMode="External"/><Relationship Id="rId1" Type="http://schemas.openxmlformats.org/officeDocument/2006/relationships/hyperlink" Target="mailto:hoperadiotogo@gmail.com" TargetMode="External"/><Relationship Id="rId6" Type="http://schemas.openxmlformats.org/officeDocument/2006/relationships/hyperlink" Target="mailto:radiocourtoisie@yahoo.fr" TargetMode="External"/><Relationship Id="rId11" Type="http://schemas.openxmlformats.org/officeDocument/2006/relationships/hyperlink" Target="mailto:lebindebassirou@gmail.com" TargetMode="External"/><Relationship Id="rId24" Type="http://schemas.openxmlformats.org/officeDocument/2006/relationships/hyperlink" Target="mailto:radiolavoixdeloti@gmail.com" TargetMode="External"/><Relationship Id="rId32" Type="http://schemas.openxmlformats.org/officeDocument/2006/relationships/hyperlink" Target="mailto:lucrozion@yahoo.fr" TargetMode="External"/><Relationship Id="rId37" Type="http://schemas.openxmlformats.org/officeDocument/2006/relationships/hyperlink" Target="mailto:ndodjipaul@yahoo.fr" TargetMode="External"/><Relationship Id="rId5" Type="http://schemas.openxmlformats.org/officeDocument/2006/relationships/hyperlink" Target="mailto:dawulbassar@gmail.com" TargetMode="External"/><Relationship Id="rId15" Type="http://schemas.openxmlformats.org/officeDocument/2006/relationships/hyperlink" Target="mailto:mecaptogo@yahoo.fr" TargetMode="External"/><Relationship Id="rId23" Type="http://schemas.openxmlformats.org/officeDocument/2006/relationships/hyperlink" Target="mailto:venusradio@yahoo.fr" TargetMode="External"/><Relationship Id="rId28" Type="http://schemas.openxmlformats.org/officeDocument/2006/relationships/hyperlink" Target="mailto:keffa@hotmail.fr" TargetMode="External"/><Relationship Id="rId36" Type="http://schemas.openxmlformats.org/officeDocument/2006/relationships/hyperlink" Target="mailto:ajeanfangbedji@gmail.com" TargetMode="External"/><Relationship Id="rId10" Type="http://schemas.openxmlformats.org/officeDocument/2006/relationships/hyperlink" Target="mailto:keranradio@gmail.com" TargetMode="External"/><Relationship Id="rId19" Type="http://schemas.openxmlformats.org/officeDocument/2006/relationships/hyperlink" Target="mailto:radiosolidarite@yahoo.fr" TargetMode="External"/><Relationship Id="rId31" Type="http://schemas.openxmlformats.org/officeDocument/2006/relationships/hyperlink" Target="mailto:radiovictoire@gmail.com" TargetMode="External"/><Relationship Id="rId4" Type="http://schemas.openxmlformats.org/officeDocument/2006/relationships/hyperlink" Target="mailto:centralefmsokode@gmail.com" TargetMode="External"/><Relationship Id="rId9" Type="http://schemas.openxmlformats.org/officeDocument/2006/relationships/hyperlink" Target="mailto:radiokoza@yahoo.fr" TargetMode="External"/><Relationship Id="rId14" Type="http://schemas.openxmlformats.org/officeDocument/2006/relationships/hyperlink" Target="mailto:radiosaintetherese2019@gmail.com" TargetMode="External"/><Relationship Id="rId22" Type="http://schemas.openxmlformats.org/officeDocument/2006/relationships/hyperlink" Target="mailto:tchekelesportfm89@gmail.com" TargetMode="External"/><Relationship Id="rId27" Type="http://schemas.openxmlformats.org/officeDocument/2006/relationships/hyperlink" Target="mailto:lagracedivine@gmail.com" TargetMode="External"/><Relationship Id="rId30" Type="http://schemas.openxmlformats.org/officeDocument/2006/relationships/hyperlink" Target="mailto:lavoixdevofm@yahoo.fr" TargetMode="External"/><Relationship Id="rId35" Type="http://schemas.openxmlformats.org/officeDocument/2006/relationships/hyperlink" Target="mailto:communewawa1@gmail.com" TargetMode="External"/><Relationship Id="rId8" Type="http://schemas.openxmlformats.org/officeDocument/2006/relationships/hyperlink" Target="mailto:raradioalbarka@gmail.com" TargetMode="External"/><Relationship Id="rId3" Type="http://schemas.openxmlformats.org/officeDocument/2006/relationships/hyperlink" Target="mailto:radiocosmos93.5@gmail.com" TargetMode="External"/></Relationships>
</file>

<file path=xl/worksheets/_rels/sheet15.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3" Type="http://schemas.openxmlformats.org/officeDocument/2006/relationships/hyperlink" Target="mailto:info.altogo@bollore.com" TargetMode="External"/><Relationship Id="rId2" Type="http://schemas.openxmlformats.org/officeDocument/2006/relationships/hyperlink" Target="mailto:afric_express@yahoo.fr" TargetMode="External"/><Relationship Id="rId1" Type="http://schemas.openxmlformats.org/officeDocument/2006/relationships/hyperlink" Target="http://www.laposte.tg/" TargetMode="External"/><Relationship Id="rId6" Type="http://schemas.openxmlformats.org/officeDocument/2006/relationships/table" Target="../tables/table15.xml"/><Relationship Id="rId5" Type="http://schemas.openxmlformats.org/officeDocument/2006/relationships/printerSettings" Target="../printerSettings/printerSettings12.bin"/><Relationship Id="rId4" Type="http://schemas.openxmlformats.org/officeDocument/2006/relationships/hyperlink" Target="mailto:info@topchrono.com"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togocel.tg/" TargetMode="External"/><Relationship Id="rId2" Type="http://schemas.openxmlformats.org/officeDocument/2006/relationships/hyperlink" Target="http://www.moov.tg/" TargetMode="External"/><Relationship Id="rId1" Type="http://schemas.openxmlformats.org/officeDocument/2006/relationships/hyperlink" Target="mailto:contact@teolis.biz" TargetMode="External"/><Relationship Id="rId6" Type="http://schemas.openxmlformats.org/officeDocument/2006/relationships/table" Target="../tables/table1.xml"/><Relationship Id="rId5" Type="http://schemas.openxmlformats.org/officeDocument/2006/relationships/printerSettings" Target="../printerSettings/printerSettings1.bin"/><Relationship Id="rId4" Type="http://schemas.openxmlformats.org/officeDocument/2006/relationships/hyperlink" Target="http://www.togotelecom.tg/"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mailto:enquiries@sitaonair.aero" TargetMode="External"/><Relationship Id="rId18" Type="http://schemas.openxmlformats.org/officeDocument/2006/relationships/hyperlink" Target="mailto:pia@arisenet.com" TargetMode="External"/><Relationship Id="rId26" Type="http://schemas.openxmlformats.org/officeDocument/2006/relationships/hyperlink" Target="mailto:LCT_INFO@lct-togo.com" TargetMode="External"/><Relationship Id="rId39" Type="http://schemas.openxmlformats.org/officeDocument/2006/relationships/hyperlink" Target="mailto:info.togo@neemba.com" TargetMode="External"/><Relationship Id="rId21" Type="http://schemas.openxmlformats.org/officeDocument/2006/relationships/hyperlink" Target="mailto:otr@otr.tg" TargetMode="External"/><Relationship Id="rId34" Type="http://schemas.openxmlformats.org/officeDocument/2006/relationships/hyperlink" Target="mailto:sumsakomlaame@asecna.org" TargetMode="External"/><Relationship Id="rId42" Type="http://schemas.openxmlformats.org/officeDocument/2006/relationships/hyperlink" Target="mailto:fiduciaagencys@gmail.com" TargetMode="External"/><Relationship Id="rId7" Type="http://schemas.openxmlformats.org/officeDocument/2006/relationships/hyperlink" Target="mailto:assistancedg@tas-int.com" TargetMode="External"/><Relationship Id="rId2" Type="http://schemas.openxmlformats.org/officeDocument/2006/relationships/hyperlink" Target="mailto:wages@cafe.tg" TargetMode="External"/><Relationship Id="rId16" Type="http://schemas.openxmlformats.org/officeDocument/2006/relationships/hyperlink" Target="mailto:togoport@togoport.tg" TargetMode="External"/><Relationship Id="rId29" Type="http://schemas.openxmlformats.org/officeDocument/2006/relationships/hyperlink" Target="mailto:cocec2004@yahoo.fr" TargetMode="External"/><Relationship Id="rId1" Type="http://schemas.openxmlformats.org/officeDocument/2006/relationships/hyperlink" Target="mailto:lomewebmaster@state.gov%20/%20togo.suembassy.gov" TargetMode="External"/><Relationship Id="rId6" Type="http://schemas.openxmlformats.org/officeDocument/2006/relationships/hyperlink" Target="mailto:opertations@tg-tom.com" TargetMode="External"/><Relationship Id="rId11" Type="http://schemas.openxmlformats.org/officeDocument/2006/relationships/hyperlink" Target="mailto:ste@ste.tg" TargetMode="External"/><Relationship Id="rId24" Type="http://schemas.openxmlformats.org/officeDocument/2006/relationships/hyperlink" Target="mailto:secretariat.ministre@infrastructure.gouv.tg" TargetMode="External"/><Relationship Id="rId32" Type="http://schemas.openxmlformats.org/officeDocument/2006/relationships/hyperlink" Target="mailto:erickogo@gmail.com" TargetMode="External"/><Relationship Id="rId37" Type="http://schemas.openxmlformats.org/officeDocument/2006/relationships/hyperlink" Target="mailto:TGO-info@msc.com" TargetMode="External"/><Relationship Id="rId40" Type="http://schemas.openxmlformats.org/officeDocument/2006/relationships/hyperlink" Target="mailto:florent.massart@sea-invest.fr" TargetMode="External"/><Relationship Id="rId45" Type="http://schemas.openxmlformats.org/officeDocument/2006/relationships/printerSettings" Target="../printerSettings/printerSettings2.bin"/><Relationship Id="rId5" Type="http://schemas.openxmlformats.org/officeDocument/2006/relationships/hyperlink" Target="mailto:info@togo-terminal.com" TargetMode="External"/><Relationship Id="rId15" Type="http://schemas.openxmlformats.org/officeDocument/2006/relationships/hyperlink" Target="mailto:regardeconseils@gmail.com" TargetMode="External"/><Relationship Id="rId23" Type="http://schemas.openxmlformats.org/officeDocument/2006/relationships/hyperlink" Target="mailto:directiongenerale.mrg@gmail.com" TargetMode="External"/><Relationship Id="rId28" Type="http://schemas.openxmlformats.org/officeDocument/2006/relationships/hyperlink" Target="http://www.coris-bank.com/" TargetMode="External"/><Relationship Id="rId36" Type="http://schemas.openxmlformats.org/officeDocument/2006/relationships/hyperlink" Target="mailto:information@boatogo.com" TargetMode="External"/><Relationship Id="rId10" Type="http://schemas.openxmlformats.org/officeDocument/2006/relationships/hyperlink" Target="mailto:sotosur88@yahoo.fr" TargetMode="External"/><Relationship Id="rId19" Type="http://schemas.openxmlformats.org/officeDocument/2006/relationships/hyperlink" Target="mailto:omstogo@tg.afro.who.int" TargetMode="External"/><Relationship Id="rId31" Type="http://schemas.openxmlformats.org/officeDocument/2006/relationships/hyperlink" Target="mailto:cimtogo@hcafrica.com" TargetMode="External"/><Relationship Id="rId44" Type="http://schemas.openxmlformats.org/officeDocument/2006/relationships/hyperlink" Target="mailto:ops.togo@supermaritime.com" TargetMode="External"/><Relationship Id="rId4" Type="http://schemas.openxmlformats.org/officeDocument/2006/relationships/hyperlink" Target="mailto:tdedg.11@yahoo.com" TargetMode="External"/><Relationship Id="rId9" Type="http://schemas.openxmlformats.org/officeDocument/2006/relationships/hyperlink" Target="mailto:info@sodigaztogo.com" TargetMode="External"/><Relationship Id="rId14" Type="http://schemas.openxmlformats.org/officeDocument/2006/relationships/hyperlink" Target="mailto:info@r-logisticgroup.com" TargetMode="External"/><Relationship Id="rId22" Type="http://schemas.openxmlformats.org/officeDocument/2006/relationships/hyperlink" Target="mailto:nsiatogo@groupensia.com" TargetMode="External"/><Relationship Id="rId27" Type="http://schemas.openxmlformats.org/officeDocument/2006/relationships/hyperlink" Target="mailto:ecobanktg@ecobank.com" TargetMode="External"/><Relationship Id="rId30" Type="http://schemas.openxmlformats.org/officeDocument/2006/relationships/hyperlink" Target="mailto:cgtogo@contourglobal.com" TargetMode="External"/><Relationship Id="rId35" Type="http://schemas.openxmlformats.org/officeDocument/2006/relationships/hyperlink" Target="mailto:arcep@arcep.tg" TargetMode="External"/><Relationship Id="rId43" Type="http://schemas.openxmlformats.org/officeDocument/2006/relationships/hyperlink" Target="mailto:stesanoutg@gmail.com" TargetMode="External"/><Relationship Id="rId8" Type="http://schemas.openxmlformats.org/officeDocument/2006/relationships/hyperlink" Target="mailto:togo.bank@sunu-group.com" TargetMode="External"/><Relationship Id="rId3" Type="http://schemas.openxmlformats.org/officeDocument/2006/relationships/hyperlink" Target="mailto:vulcania_assistance@yahoo.fr" TargetMode="External"/><Relationship Id="rId12" Type="http://schemas.openxmlformats.org/officeDocument/2006/relationships/hyperlink" Target="mailto:snpt@phosphatesdutogo.com" TargetMode="External"/><Relationship Id="rId17" Type="http://schemas.openxmlformats.org/officeDocument/2006/relationships/hyperlink" Target="mailto:registry.tg@undp.org" TargetMode="External"/><Relationship Id="rId25" Type="http://schemas.openxmlformats.org/officeDocument/2006/relationships/hyperlink" Target="mailto:merfdaaf@gmail.com" TargetMode="External"/><Relationship Id="rId33" Type="http://schemas.openxmlformats.org/officeDocument/2006/relationships/hyperlink" Target="mailto:gsk@biat.tg" TargetMode="External"/><Relationship Id="rId38" Type="http://schemas.openxmlformats.org/officeDocument/2006/relationships/hyperlink" Target="mailto:dc.qualit&#233;@gsps-security.com" TargetMode="External"/><Relationship Id="rId46" Type="http://schemas.openxmlformats.org/officeDocument/2006/relationships/table" Target="../tables/table2.xml"/><Relationship Id="rId20" Type="http://schemas.openxmlformats.org/officeDocument/2006/relationships/hyperlink" Target="http://www.orabank.net/" TargetMode="External"/><Relationship Id="rId41" Type="http://schemas.openxmlformats.org/officeDocument/2006/relationships/hyperlink" Target="mailto:supporttogo@bureauveritas.com"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mailto:agiris@gmail.com%20/www.agiris.com" TargetMode="External"/><Relationship Id="rId13" Type="http://schemas.openxmlformats.org/officeDocument/2006/relationships/hyperlink" Target="mailto:inquiries@groupeiservices.com" TargetMode="External"/><Relationship Id="rId18" Type="http://schemas.openxmlformats.org/officeDocument/2006/relationships/hyperlink" Target="mailto:cgtogo@contourglobal.com" TargetMode="External"/><Relationship Id="rId26" Type="http://schemas.openxmlformats.org/officeDocument/2006/relationships/hyperlink" Target="mailto:lfw@aifrance.fr" TargetMode="External"/><Relationship Id="rId3" Type="http://schemas.openxmlformats.org/officeDocument/2006/relationships/hyperlink" Target="mailto:contact@sototoles.com" TargetMode="External"/><Relationship Id="rId21" Type="http://schemas.openxmlformats.org/officeDocument/2006/relationships/hyperlink" Target="mailto:grimaldi@grimaldi-togo.com" TargetMode="External"/><Relationship Id="rId7" Type="http://schemas.openxmlformats.org/officeDocument/2006/relationships/hyperlink" Target="mailto:accessitogo@gmail.com" TargetMode="External"/><Relationship Id="rId12" Type="http://schemas.openxmlformats.org/officeDocument/2006/relationships/hyperlink" Target="mailto:mplus@mediaplus.tg" TargetMode="External"/><Relationship Id="rId17" Type="http://schemas.openxmlformats.org/officeDocument/2006/relationships/hyperlink" Target="mailto:stpstogo@gmail.com" TargetMode="External"/><Relationship Id="rId25" Type="http://schemas.openxmlformats.org/officeDocument/2006/relationships/hyperlink" Target="mailto:lfw@aifrance.fr" TargetMode="External"/><Relationship Id="rId2" Type="http://schemas.openxmlformats.org/officeDocument/2006/relationships/hyperlink" Target="mailto:info.altogo@bollore.com" TargetMode="External"/><Relationship Id="rId16" Type="http://schemas.openxmlformats.org/officeDocument/2006/relationships/hyperlink" Target="http://www.shell.com/" TargetMode="External"/><Relationship Id="rId20" Type="http://schemas.openxmlformats.org/officeDocument/2006/relationships/hyperlink" Target="mailto:anpetogo@anpetogo.tg" TargetMode="External"/><Relationship Id="rId1" Type="http://schemas.openxmlformats.org/officeDocument/2006/relationships/hyperlink" Target="mailto:bidc@bidc-ebid.org" TargetMode="External"/><Relationship Id="rId6" Type="http://schemas.openxmlformats.org/officeDocument/2006/relationships/hyperlink" Target="mailto:lomecat@hotmail.com" TargetMode="External"/><Relationship Id="rId11" Type="http://schemas.openxmlformats.org/officeDocument/2006/relationships/hyperlink" Target="mailto:togo.co@plan-international.org%20/%20%20plan-internatioanal.org" TargetMode="External"/><Relationship Id="rId24" Type="http://schemas.openxmlformats.org/officeDocument/2006/relationships/hyperlink" Target="mailto:vlc@vlctogo.com" TargetMode="External"/><Relationship Id="rId5" Type="http://schemas.openxmlformats.org/officeDocument/2006/relationships/hyperlink" Target="mailto:togsalext@maersk.com" TargetMode="External"/><Relationship Id="rId15" Type="http://schemas.openxmlformats.org/officeDocument/2006/relationships/hyperlink" Target="mailto:scantogo@hcafrica.com" TargetMode="External"/><Relationship Id="rId23" Type="http://schemas.openxmlformats.org/officeDocument/2006/relationships/hyperlink" Target="http://www.necotrans.com/" TargetMode="External"/><Relationship Id="rId28" Type="http://schemas.openxmlformats.org/officeDocument/2006/relationships/table" Target="../tables/table3.xml"/><Relationship Id="rId10" Type="http://schemas.openxmlformats.org/officeDocument/2006/relationships/hyperlink" Target="mailto:ashok@kalyanresources.com" TargetMode="External"/><Relationship Id="rId19" Type="http://schemas.openxmlformats.org/officeDocument/2006/relationships/hyperlink" Target="mailto:sg2ssurete@yahoo.fr" TargetMode="External"/><Relationship Id="rId4" Type="http://schemas.openxmlformats.org/officeDocument/2006/relationships/hyperlink" Target="mailto:oryxtogo@oryxenergies.com" TargetMode="External"/><Relationship Id="rId9" Type="http://schemas.openxmlformats.org/officeDocument/2006/relationships/hyperlink" Target="mailto:americaneaglesecurity1@yahoo.fr" TargetMode="External"/><Relationship Id="rId14" Type="http://schemas.openxmlformats.org/officeDocument/2006/relationships/hyperlink" Target="mailto:info@samhollandiatogo.com" TargetMode="External"/><Relationship Id="rId22" Type="http://schemas.openxmlformats.org/officeDocument/2006/relationships/hyperlink" Target="http://www.bblome.com/" TargetMode="External"/><Relationship Id="rId27"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hyperlink" Target="mailto:tsttravaux@gmail.com" TargetMode="External"/><Relationship Id="rId3" Type="http://schemas.openxmlformats.org/officeDocument/2006/relationships/hyperlink" Target="mailto:allinfoservices@aistogo.com" TargetMode="External"/><Relationship Id="rId7" Type="http://schemas.openxmlformats.org/officeDocument/2006/relationships/hyperlink" Target="mailto:mbengue.omar@hammergp.com" TargetMode="External"/><Relationship Id="rId12" Type="http://schemas.openxmlformats.org/officeDocument/2006/relationships/table" Target="../tables/table5.xml"/><Relationship Id="rId2" Type="http://schemas.openxmlformats.org/officeDocument/2006/relationships/hyperlink" Target="mailto:contact@mapcom-group.com" TargetMode="External"/><Relationship Id="rId1" Type="http://schemas.openxmlformats.org/officeDocument/2006/relationships/hyperlink" Target="mailto:cticontact2020@gmail.com" TargetMode="External"/><Relationship Id="rId6" Type="http://schemas.openxmlformats.org/officeDocument/2006/relationships/hyperlink" Target="mailto:togo@comtel-group.com" TargetMode="External"/><Relationship Id="rId11" Type="http://schemas.openxmlformats.org/officeDocument/2006/relationships/hyperlink" Target="mailto:tet@tet-sarl.com" TargetMode="External"/><Relationship Id="rId5" Type="http://schemas.openxmlformats.org/officeDocument/2006/relationships/hyperlink" Target="mailto:info.tg@netisgroup.net" TargetMode="External"/><Relationship Id="rId10" Type="http://schemas.openxmlformats.org/officeDocument/2006/relationships/hyperlink" Target="mailto:infos.tg@ctlafrique.com" TargetMode="External"/><Relationship Id="rId4" Type="http://schemas.openxmlformats.org/officeDocument/2006/relationships/hyperlink" Target="mailto:aftecom@yahoo.com" TargetMode="External"/><Relationship Id="rId9" Type="http://schemas.openxmlformats.org/officeDocument/2006/relationships/hyperlink" Target="mailto:samuel.tonyi@wilsem.com"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mailto:beric1fr@gmail.com" TargetMode="External"/><Relationship Id="rId13" Type="http://schemas.openxmlformats.org/officeDocument/2006/relationships/hyperlink" Target="mailto:k.n.amevo@gmail.com" TargetMode="External"/><Relationship Id="rId18" Type="http://schemas.openxmlformats.org/officeDocument/2006/relationships/hyperlink" Target="mailto:belodawoufa9@gmail.com" TargetMode="External"/><Relationship Id="rId26" Type="http://schemas.openxmlformats.org/officeDocument/2006/relationships/hyperlink" Target="mailto:contact.togo@successco.africa" TargetMode="External"/><Relationship Id="rId3" Type="http://schemas.openxmlformats.org/officeDocument/2006/relationships/hyperlink" Target="mailto:josephfangnon298@gmail.com" TargetMode="External"/><Relationship Id="rId21" Type="http://schemas.openxmlformats.org/officeDocument/2006/relationships/hyperlink" Target="mailto:komidennis555@gmail.com" TargetMode="External"/><Relationship Id="rId7" Type="http://schemas.openxmlformats.org/officeDocument/2006/relationships/hyperlink" Target="mailto:zilwifizone@yahoo.com" TargetMode="External"/><Relationship Id="rId12" Type="http://schemas.openxmlformats.org/officeDocument/2006/relationships/hyperlink" Target="mailto:yaovimaurice1204@gmail.com" TargetMode="External"/><Relationship Id="rId17" Type="http://schemas.openxmlformats.org/officeDocument/2006/relationships/hyperlink" Target="mailto:tchakalalepetrolier1@gmail.com" TargetMode="External"/><Relationship Id="rId25" Type="http://schemas.openxmlformats.org/officeDocument/2006/relationships/hyperlink" Target="mailto:infos@groupe-makor.com" TargetMode="External"/><Relationship Id="rId2" Type="http://schemas.openxmlformats.org/officeDocument/2006/relationships/hyperlink" Target="mailto:info@nghcorp.info" TargetMode="External"/><Relationship Id="rId16" Type="http://schemas.openxmlformats.org/officeDocument/2006/relationships/hyperlink" Target="mailto:fidele.abissi@f2s.tg" TargetMode="External"/><Relationship Id="rId20" Type="http://schemas.openxmlformats.org/officeDocument/2006/relationships/hyperlink" Target="mailto:contact@fedapay.com" TargetMode="External"/><Relationship Id="rId29" Type="http://schemas.openxmlformats.org/officeDocument/2006/relationships/hyperlink" Target="mailto:alain.hountondji@adkontact.com" TargetMode="External"/><Relationship Id="rId1" Type="http://schemas.openxmlformats.org/officeDocument/2006/relationships/hyperlink" Target="mailto:etchridona@e-agrobusiness.com" TargetMode="External"/><Relationship Id="rId6" Type="http://schemas.openxmlformats.org/officeDocument/2006/relationships/hyperlink" Target="mailto:amelephservice@gmail.com" TargetMode="External"/><Relationship Id="rId11" Type="http://schemas.openxmlformats.org/officeDocument/2006/relationships/hyperlink" Target="mailto:infoproduction109@gmail.com" TargetMode="External"/><Relationship Id="rId24" Type="http://schemas.openxmlformats.org/officeDocument/2006/relationships/hyperlink" Target="mailto:direction.generale@barkapay.com" TargetMode="External"/><Relationship Id="rId5" Type="http://schemas.openxmlformats.org/officeDocument/2006/relationships/hyperlink" Target="mailto:anat288togo@gmail.com" TargetMode="External"/><Relationship Id="rId15" Type="http://schemas.openxmlformats.org/officeDocument/2006/relationships/hyperlink" Target="mailto:fawzanet121@gmail.com" TargetMode="External"/><Relationship Id="rId23" Type="http://schemas.openxmlformats.org/officeDocument/2006/relationships/hyperlink" Target="mailto:samtechglobale@gmail.com" TargetMode="External"/><Relationship Id="rId28" Type="http://schemas.openxmlformats.org/officeDocument/2006/relationships/hyperlink" Target="mailto:info@arolitec.com" TargetMode="External"/><Relationship Id="rId10" Type="http://schemas.openxmlformats.org/officeDocument/2006/relationships/hyperlink" Target="mailto:netshopbizz@gmail.com" TargetMode="External"/><Relationship Id="rId19" Type="http://schemas.openxmlformats.org/officeDocument/2006/relationships/hyperlink" Target="mailto:azamatriagbeko7@gmail.com" TargetMode="External"/><Relationship Id="rId4" Type="http://schemas.openxmlformats.org/officeDocument/2006/relationships/hyperlink" Target="mailto:darchane80@gmail.com" TargetMode="External"/><Relationship Id="rId9" Type="http://schemas.openxmlformats.org/officeDocument/2006/relationships/hyperlink" Target="mailto:tohozikodjo325@gmail.com" TargetMode="External"/><Relationship Id="rId14" Type="http://schemas.openxmlformats.org/officeDocument/2006/relationships/hyperlink" Target="mailto:agbezoukeyao@gmail.com" TargetMode="External"/><Relationship Id="rId22" Type="http://schemas.openxmlformats.org/officeDocument/2006/relationships/hyperlink" Target="mailto:zokpodo7@gmail.com" TargetMode="External"/><Relationship Id="rId27" Type="http://schemas.openxmlformats.org/officeDocument/2006/relationships/hyperlink" Target="mailto:cergi@cergibs.com" TargetMode="External"/><Relationship Id="rId30" Type="http://schemas.openxmlformats.org/officeDocument/2006/relationships/table" Target="../tables/table6.xml"/></Relationships>
</file>

<file path=xl/worksheets/_rels/sheet8.xml.rels><?xml version="1.0" encoding="UTF-8" standalone="yes"?>
<Relationships xmlns="http://schemas.openxmlformats.org/package/2006/relationships"><Relationship Id="rId1" Type="http://schemas.openxmlformats.org/officeDocument/2006/relationships/table" Target="../tables/table7.xml"/></Relationships>
</file>

<file path=xl/worksheets/_rels/sheet9.xml.rels><?xml version="1.0" encoding="UTF-8" standalone="yes"?>
<Relationships xmlns="http://schemas.openxmlformats.org/package/2006/relationships"><Relationship Id="rId26" Type="http://schemas.openxmlformats.org/officeDocument/2006/relationships/hyperlink" Target="http://www.coris-bank.com/" TargetMode="External"/><Relationship Id="rId21" Type="http://schemas.openxmlformats.org/officeDocument/2006/relationships/hyperlink" Target="mailto:cimtogo@hcafrica.com" TargetMode="External"/><Relationship Id="rId42" Type="http://schemas.openxmlformats.org/officeDocument/2006/relationships/hyperlink" Target="mailto:secretariat.ministre@education.gouv.tg" TargetMode="External"/><Relationship Id="rId47" Type="http://schemas.openxmlformats.org/officeDocument/2006/relationships/hyperlink" Target="mailto:paqeebtogo@gmail.com" TargetMode="External"/><Relationship Id="rId63" Type="http://schemas.openxmlformats.org/officeDocument/2006/relationships/hyperlink" Target="mailto:tdedg.11@yahoo.com" TargetMode="External"/><Relationship Id="rId68" Type="http://schemas.openxmlformats.org/officeDocument/2006/relationships/hyperlink" Target="mailto:reseau@fucec-togo.com%20/%20fucec-togo.com" TargetMode="External"/><Relationship Id="rId16" Type="http://schemas.openxmlformats.org/officeDocument/2006/relationships/hyperlink" Target="mailto:creunis_mrh@yahoo.fr" TargetMode="External"/><Relationship Id="rId11" Type="http://schemas.openxmlformats.org/officeDocument/2006/relationships/hyperlink" Target="mailto:anpetogo@anpetogo.org" TargetMode="External"/><Relationship Id="rId32" Type="http://schemas.openxmlformats.org/officeDocument/2006/relationships/hyperlink" Target="mailto:cgtogo@contourglobal.com" TargetMode="External"/><Relationship Id="rId37" Type="http://schemas.openxmlformats.org/officeDocument/2006/relationships/hyperlink" Target="mailto:contact@mifa.tg" TargetMode="External"/><Relationship Id="rId53" Type="http://schemas.openxmlformats.org/officeDocument/2006/relationships/hyperlink" Target="mailto:ugptogo@yahoo.fr" TargetMode="External"/><Relationship Id="rId58" Type="http://schemas.openxmlformats.org/officeDocument/2006/relationships/hyperlink" Target="mailto:contact@teolis.biz" TargetMode="External"/><Relationship Id="rId74" Type="http://schemas.openxmlformats.org/officeDocument/2006/relationships/hyperlink" Target="mailto:scr@evamegroup.com" TargetMode="External"/><Relationship Id="rId79" Type="http://schemas.openxmlformats.org/officeDocument/2006/relationships/hyperlink" Target="mailto:etapesconsulting@gmail.com" TargetMode="External"/><Relationship Id="rId5" Type="http://schemas.openxmlformats.org/officeDocument/2006/relationships/hyperlink" Target="mailto:contactasaige@asaige.tg" TargetMode="External"/><Relationship Id="rId61" Type="http://schemas.openxmlformats.org/officeDocument/2006/relationships/hyperlink" Target="mailto:ecobanktg@ecobank.com" TargetMode="External"/><Relationship Id="rId82" Type="http://schemas.openxmlformats.org/officeDocument/2006/relationships/table" Target="../tables/table8.xml"/><Relationship Id="rId19" Type="http://schemas.openxmlformats.org/officeDocument/2006/relationships/hyperlink" Target="mailto:cenitogolome@gmail.com" TargetMode="External"/><Relationship Id="rId14" Type="http://schemas.openxmlformats.org/officeDocument/2006/relationships/hyperlink" Target="mailto:secretariat.dg@digital.gouv.tg" TargetMode="External"/><Relationship Id="rId22" Type="http://schemas.openxmlformats.org/officeDocument/2006/relationships/hyperlink" Target="mailto:info@e-agribusiness.com" TargetMode="External"/><Relationship Id="rId27" Type="http://schemas.openxmlformats.org/officeDocument/2006/relationships/hyperlink" Target="mailto:cocec2004@yahoo.fr" TargetMode="External"/><Relationship Id="rId30" Type="http://schemas.openxmlformats.org/officeDocument/2006/relationships/hyperlink" Target="mailto:cndhtogo@yahoo.fr" TargetMode="External"/><Relationship Id="rId35" Type="http://schemas.openxmlformats.org/officeDocument/2006/relationships/hyperlink" Target="mailto:info@lofty-farm.com" TargetMode="External"/><Relationship Id="rId43" Type="http://schemas.openxmlformats.org/officeDocument/2006/relationships/hyperlink" Target="mailto:otr@otr.tg" TargetMode="External"/><Relationship Id="rId48" Type="http://schemas.openxmlformats.org/officeDocument/2006/relationships/hyperlink" Target="mailto:secretariat.ministre@eau.gouv.tg" TargetMode="External"/><Relationship Id="rId56" Type="http://schemas.openxmlformats.org/officeDocument/2006/relationships/hyperlink" Target="mailto:info@suisco.net" TargetMode="External"/><Relationship Id="rId64" Type="http://schemas.openxmlformats.org/officeDocument/2006/relationships/hyperlink" Target="mailto:elymtogo@gmail.com" TargetMode="External"/><Relationship Id="rId69" Type="http://schemas.openxmlformats.org/officeDocument/2006/relationships/hyperlink" Target="mailto:donald.tchaou@ticagrobusiness.com" TargetMode="External"/><Relationship Id="rId77" Type="http://schemas.openxmlformats.org/officeDocument/2006/relationships/hyperlink" Target="mailto:mixx@mixx.tg" TargetMode="External"/><Relationship Id="rId8" Type="http://schemas.openxmlformats.org/officeDocument/2006/relationships/hyperlink" Target="mailto:anadeb@anadeb.org" TargetMode="External"/><Relationship Id="rId51" Type="http://schemas.openxmlformats.org/officeDocument/2006/relationships/hyperlink" Target="mailto:infos@prudential.tg" TargetMode="External"/><Relationship Id="rId72" Type="http://schemas.openxmlformats.org/officeDocument/2006/relationships/hyperlink" Target="mailto:info@arolitec.com" TargetMode="External"/><Relationship Id="rId80" Type="http://schemas.openxmlformats.org/officeDocument/2006/relationships/printerSettings" Target="../printerSettings/printerSettings5.bin"/><Relationship Id="rId3" Type="http://schemas.openxmlformats.org/officeDocument/2006/relationships/hyperlink" Target="mailto:unatrottogo@yahoo.fr" TargetMode="External"/><Relationship Id="rId12" Type="http://schemas.openxmlformats.org/officeDocument/2006/relationships/hyperlink" Target="mailto:secretariat.anid@anid.gouv.tg" TargetMode="External"/><Relationship Id="rId17" Type="http://schemas.openxmlformats.org/officeDocument/2006/relationships/hyperlink" Target="mailto:pape.gueye@canal-plus.com" TargetMode="External"/><Relationship Id="rId25" Type="http://schemas.openxmlformats.org/officeDocument/2006/relationships/hyperlink" Target="mailto:croixbleuedutogo@gmail.com" TargetMode="External"/><Relationship Id="rId33" Type="http://schemas.openxmlformats.org/officeDocument/2006/relationships/hyperlink" Target="mailto:globalnewtechnology@gmail.com" TargetMode="External"/><Relationship Id="rId38" Type="http://schemas.openxmlformats.org/officeDocument/2006/relationships/hyperlink" Target="mailto:lalonatosa@gmail.com" TargetMode="External"/><Relationship Id="rId46" Type="http://schemas.openxmlformats.org/officeDocument/2006/relationships/hyperlink" Target="mailto:nsiatogo@groupensia.com" TargetMode="External"/><Relationship Id="rId59" Type="http://schemas.openxmlformats.org/officeDocument/2006/relationships/hyperlink" Target="mailto:togo.vie@sunu-group.com" TargetMode="External"/><Relationship Id="rId67" Type="http://schemas.openxmlformats.org/officeDocument/2006/relationships/hyperlink" Target="mailto:contact@hdl.tg" TargetMode="External"/><Relationship Id="rId20" Type="http://schemas.openxmlformats.org/officeDocument/2006/relationships/hyperlink" Target="mailto:maepsgcagia_togo@yahoo.fr" TargetMode="External"/><Relationship Id="rId41" Type="http://schemas.openxmlformats.org/officeDocument/2006/relationships/hyperlink" Target="mailto:ministereducommercetogo@yahoo.fr" TargetMode="External"/><Relationship Id="rId54" Type="http://schemas.openxmlformats.org/officeDocument/2006/relationships/hyperlink" Target="mailto:info@sodigaztogo.com" TargetMode="External"/><Relationship Id="rId62" Type="http://schemas.openxmlformats.org/officeDocument/2006/relationships/hyperlink" Target="mailto:wfp.lome@wfp.org" TargetMode="External"/><Relationship Id="rId70" Type="http://schemas.openxmlformats.org/officeDocument/2006/relationships/hyperlink" Target="mailto:cergi@cergibs.com" TargetMode="External"/><Relationship Id="rId75" Type="http://schemas.openxmlformats.org/officeDocument/2006/relationships/hyperlink" Target="mailto:moovcontact@moov.tg" TargetMode="External"/><Relationship Id="rId83" Type="http://schemas.openxmlformats.org/officeDocument/2006/relationships/comments" Target="../comments1.xml"/><Relationship Id="rId1" Type="http://schemas.openxmlformats.org/officeDocument/2006/relationships/hyperlink" Target="mailto:info@togo-terminal.com" TargetMode="External"/><Relationship Id="rId6" Type="http://schemas.openxmlformats.org/officeDocument/2006/relationships/hyperlink" Target="mailto:info@anasaptogo.com/%20anasaptogo.com" TargetMode="External"/><Relationship Id="rId15" Type="http://schemas.openxmlformats.org/officeDocument/2006/relationships/hyperlink" Target="mailto:ceet@ceet.tg" TargetMode="External"/><Relationship Id="rId23" Type="http://schemas.openxmlformats.org/officeDocument/2006/relationships/hyperlink" Target="mailto:groupednp@yahoo.fr" TargetMode="External"/><Relationship Id="rId28" Type="http://schemas.openxmlformats.org/officeDocument/2006/relationships/hyperlink" Target="mailto:cnct@cnct.tg" TargetMode="External"/><Relationship Id="rId36" Type="http://schemas.openxmlformats.org/officeDocument/2006/relationships/hyperlink" Target="mailto:info@loricaconseil.com" TargetMode="External"/><Relationship Id="rId49" Type="http://schemas.openxmlformats.org/officeDocument/2006/relationships/hyperlink" Target="mailto:togoport@togoport.tg" TargetMode="External"/><Relationship Id="rId57" Type="http://schemas.openxmlformats.org/officeDocument/2006/relationships/hyperlink" Target="mailto:sotral@sotraltogo.com" TargetMode="External"/><Relationship Id="rId10" Type="http://schemas.openxmlformats.org/officeDocument/2006/relationships/hyperlink" Target="mailto:info@aimes-afrique.org" TargetMode="External"/><Relationship Id="rId31" Type="http://schemas.openxmlformats.org/officeDocument/2006/relationships/hyperlink" Target="mailto:contact@fideliaassurances.com" TargetMode="External"/><Relationship Id="rId44" Type="http://schemas.openxmlformats.org/officeDocument/2006/relationships/hyperlink" Target="http://www.orabank.net/" TargetMode="External"/><Relationship Id="rId52" Type="http://schemas.openxmlformats.org/officeDocument/2006/relationships/hyperlink" Target="mailto:togo@tg.sanlam.com" TargetMode="External"/><Relationship Id="rId60" Type="http://schemas.openxmlformats.org/officeDocument/2006/relationships/hyperlink" Target="mailto:julie.nicolas@sunna-design.fr" TargetMode="External"/><Relationship Id="rId65" Type="http://schemas.openxmlformats.org/officeDocument/2006/relationships/hyperlink" Target="mailto:poolvtgie@pooltpv.tg" TargetMode="External"/><Relationship Id="rId73" Type="http://schemas.openxmlformats.org/officeDocument/2006/relationships/hyperlink" Target="mailto:odoseadt@yahoo.fr" TargetMode="External"/><Relationship Id="rId78" Type="http://schemas.openxmlformats.org/officeDocument/2006/relationships/hyperlink" Target="mailto:christianedorh@gmail.com" TargetMode="External"/><Relationship Id="rId81" Type="http://schemas.openxmlformats.org/officeDocument/2006/relationships/vmlDrawing" Target="../drawings/vmlDrawing1.vml"/><Relationship Id="rId4" Type="http://schemas.openxmlformats.org/officeDocument/2006/relationships/hyperlink" Target="mailto:wildaf_togo@yahoo.fr" TargetMode="External"/><Relationship Id="rId9" Type="http://schemas.openxmlformats.org/officeDocument/2006/relationships/hyperlink" Target="mailto:apsfd_togo@yahoo.com" TargetMode="External"/><Relationship Id="rId13" Type="http://schemas.openxmlformats.org/officeDocument/2006/relationships/hyperlink" Target="mailto:araa@araa.org" TargetMode="External"/><Relationship Id="rId18" Type="http://schemas.openxmlformats.org/officeDocument/2006/relationships/hyperlink" Target="mailto:contact@cnss.tg" TargetMode="External"/><Relationship Id="rId39" Type="http://schemas.openxmlformats.org/officeDocument/2006/relationships/hyperlink" Target="mailto:inseed@inseed.tg" TargetMode="External"/><Relationship Id="rId34" Type="http://schemas.openxmlformats.org/officeDocument/2006/relationships/hyperlink" Target="mailto:mak@mauto.in" TargetMode="External"/><Relationship Id="rId50" Type="http://schemas.openxmlformats.org/officeDocument/2006/relationships/hyperlink" Target="mailto:secoursabalo@gmail.com" TargetMode="External"/><Relationship Id="rId55" Type="http://schemas.openxmlformats.org/officeDocument/2006/relationships/hyperlink" Target="mailto:info@soleva.energy" TargetMode="External"/><Relationship Id="rId76" Type="http://schemas.openxmlformats.org/officeDocument/2006/relationships/hyperlink" Target="mailto:spdgtgt@togotelecom.tg" TargetMode="External"/><Relationship Id="rId7" Type="http://schemas.openxmlformats.org/officeDocument/2006/relationships/hyperlink" Target="mailto:info@bboxx.co.uk" TargetMode="External"/><Relationship Id="rId71" Type="http://schemas.openxmlformats.org/officeDocument/2006/relationships/hyperlink" Target="mailto:laposte@laposte.tg" TargetMode="External"/><Relationship Id="rId2" Type="http://schemas.openxmlformats.org/officeDocument/2006/relationships/hyperlink" Target="mailto:zirconsupply@gmail.com" TargetMode="External"/><Relationship Id="rId29" Type="http://schemas.openxmlformats.org/officeDocument/2006/relationships/hyperlink" Target="mailto:wearedigijob@gmail.com" TargetMode="External"/><Relationship Id="rId24" Type="http://schemas.openxmlformats.org/officeDocument/2006/relationships/hyperlink" Target="mailto:dtrf@yahoo.fr" TargetMode="External"/><Relationship Id="rId40" Type="http://schemas.openxmlformats.org/officeDocument/2006/relationships/hyperlink" Target="mailto:promotionfemme@promotionfemme.gouv.tg" TargetMode="External"/><Relationship Id="rId45" Type="http://schemas.openxmlformats.org/officeDocument/2006/relationships/hyperlink" Target="mailto:otr@otr.tg" TargetMode="External"/><Relationship Id="rId66" Type="http://schemas.openxmlformats.org/officeDocument/2006/relationships/hyperlink" Target="mailto:cnartogo@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F7DF4-AFAC-406A-831D-36E102480F65}">
  <dimension ref="B4:B38"/>
  <sheetViews>
    <sheetView topLeftCell="A10" workbookViewId="0">
      <selection activeCell="I31" sqref="I31"/>
    </sheetView>
  </sheetViews>
  <sheetFormatPr baseColWidth="10" defaultRowHeight="14.4" x14ac:dyDescent="0.3"/>
  <cols>
    <col min="3" max="3" width="16.69921875" customWidth="1"/>
  </cols>
  <sheetData>
    <row r="4" spans="2:2" ht="20.100000000000001" customHeight="1" x14ac:dyDescent="0.3"/>
    <row r="5" spans="2:2" ht="20.100000000000001" customHeight="1" x14ac:dyDescent="0.4">
      <c r="B5" s="91" t="s">
        <v>5694</v>
      </c>
    </row>
    <row r="6" spans="2:2" ht="20.100000000000001" customHeight="1" x14ac:dyDescent="0.3"/>
    <row r="7" spans="2:2" ht="20.100000000000001" customHeight="1" x14ac:dyDescent="0.3"/>
    <row r="8" spans="2:2" ht="20.100000000000001" customHeight="1" x14ac:dyDescent="0.4">
      <c r="B8" s="91" t="s">
        <v>5695</v>
      </c>
    </row>
    <row r="9" spans="2:2" ht="20.100000000000001" customHeight="1" x14ac:dyDescent="0.4">
      <c r="B9" s="91"/>
    </row>
    <row r="10" spans="2:2" ht="20.100000000000001" customHeight="1" x14ac:dyDescent="0.4">
      <c r="B10" s="91"/>
    </row>
    <row r="11" spans="2:2" ht="20.100000000000001" customHeight="1" x14ac:dyDescent="0.4">
      <c r="B11" s="91" t="s">
        <v>5700</v>
      </c>
    </row>
    <row r="12" spans="2:2" ht="20.100000000000001" customHeight="1" x14ac:dyDescent="0.3"/>
    <row r="13" spans="2:2" ht="20.100000000000001" customHeight="1" x14ac:dyDescent="0.3"/>
    <row r="14" spans="2:2" ht="20.100000000000001" customHeight="1" x14ac:dyDescent="0.4">
      <c r="B14" s="91" t="s">
        <v>5701</v>
      </c>
    </row>
    <row r="15" spans="2:2" ht="20.100000000000001" customHeight="1" x14ac:dyDescent="0.3"/>
    <row r="16" spans="2:2" ht="20.100000000000001" customHeight="1" x14ac:dyDescent="0.3"/>
    <row r="17" spans="2:2" ht="20.100000000000001" customHeight="1" x14ac:dyDescent="0.4">
      <c r="B17" s="91" t="s">
        <v>5696</v>
      </c>
    </row>
    <row r="18" spans="2:2" ht="20.100000000000001" customHeight="1" x14ac:dyDescent="0.3"/>
    <row r="19" spans="2:2" ht="20.100000000000001" customHeight="1" x14ac:dyDescent="0.3"/>
    <row r="20" spans="2:2" ht="20.100000000000001" customHeight="1" x14ac:dyDescent="0.4">
      <c r="B20" s="91" t="s">
        <v>6492</v>
      </c>
    </row>
    <row r="21" spans="2:2" ht="20.100000000000001" customHeight="1" x14ac:dyDescent="0.3"/>
    <row r="22" spans="2:2" ht="20.100000000000001" customHeight="1" x14ac:dyDescent="0.3"/>
    <row r="23" spans="2:2" ht="20.100000000000001" customHeight="1" x14ac:dyDescent="0.4">
      <c r="B23" s="91" t="s">
        <v>5699</v>
      </c>
    </row>
    <row r="24" spans="2:2" ht="20.100000000000001" customHeight="1" x14ac:dyDescent="0.3"/>
    <row r="25" spans="2:2" ht="20.100000000000001" customHeight="1" x14ac:dyDescent="0.3"/>
    <row r="26" spans="2:2" ht="20.100000000000001" customHeight="1" x14ac:dyDescent="0.4">
      <c r="B26" s="91" t="s">
        <v>5702</v>
      </c>
    </row>
    <row r="27" spans="2:2" ht="20.100000000000001" customHeight="1" x14ac:dyDescent="0.4">
      <c r="B27" s="91"/>
    </row>
    <row r="28" spans="2:2" ht="20.100000000000001" customHeight="1" x14ac:dyDescent="0.4">
      <c r="B28" s="91"/>
    </row>
    <row r="29" spans="2:2" ht="20.100000000000001" customHeight="1" x14ac:dyDescent="0.4">
      <c r="B29" s="91" t="s">
        <v>5703</v>
      </c>
    </row>
    <row r="30" spans="2:2" ht="20.100000000000001" customHeight="1" x14ac:dyDescent="0.3"/>
    <row r="31" spans="2:2" ht="20.100000000000001" customHeight="1" x14ac:dyDescent="0.3"/>
    <row r="32" spans="2:2" ht="20.100000000000001" customHeight="1" x14ac:dyDescent="0.4">
      <c r="B32" s="91" t="s">
        <v>5697</v>
      </c>
    </row>
    <row r="33" spans="2:2" ht="20.100000000000001" customHeight="1" x14ac:dyDescent="0.3"/>
    <row r="34" spans="2:2" ht="20.100000000000001" customHeight="1" x14ac:dyDescent="0.3"/>
    <row r="35" spans="2:2" ht="20.100000000000001" customHeight="1" x14ac:dyDescent="0.4">
      <c r="B35" s="91" t="s">
        <v>5698</v>
      </c>
    </row>
    <row r="36" spans="2:2" ht="20.100000000000001" customHeight="1" x14ac:dyDescent="0.3"/>
    <row r="37" spans="2:2" ht="20.100000000000001" customHeight="1" x14ac:dyDescent="0.3"/>
    <row r="38" spans="2:2" ht="20.100000000000001" customHeight="1" x14ac:dyDescent="0.4">
      <c r="B38" s="91" t="s">
        <v>5704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AFB24-D8EB-48CC-BBDB-B81E262CF314}">
  <dimension ref="A2:K18"/>
  <sheetViews>
    <sheetView topLeftCell="A10" workbookViewId="0">
      <selection activeCell="B12" sqref="B12:J12"/>
    </sheetView>
  </sheetViews>
  <sheetFormatPr baseColWidth="10" defaultRowHeight="14.4" x14ac:dyDescent="0.3"/>
  <cols>
    <col min="1" max="1" width="5.3984375" customWidth="1"/>
    <col min="2" max="2" width="20.8984375" customWidth="1"/>
    <col min="3" max="3" width="26" customWidth="1"/>
    <col min="4" max="4" width="12.8984375" customWidth="1"/>
    <col min="5" max="5" width="25.09765625" customWidth="1"/>
    <col min="6" max="6" width="24" customWidth="1"/>
    <col min="7" max="7" width="16.296875" customWidth="1"/>
    <col min="8" max="8" width="23.09765625" customWidth="1"/>
    <col min="9" max="9" width="18.59765625" customWidth="1"/>
    <col min="10" max="10" width="31.8984375" customWidth="1"/>
    <col min="11" max="11" width="25.59765625" customWidth="1"/>
  </cols>
  <sheetData>
    <row r="2" spans="1:11" ht="36.700000000000003" customHeight="1" thickBot="1" x14ac:dyDescent="0.35">
      <c r="A2" s="23" t="s">
        <v>9</v>
      </c>
      <c r="B2" s="92" t="s">
        <v>0</v>
      </c>
      <c r="C2" s="92" t="s">
        <v>1</v>
      </c>
      <c r="D2" s="92" t="s">
        <v>2</v>
      </c>
      <c r="E2" s="92" t="s">
        <v>3</v>
      </c>
      <c r="F2" s="92" t="s">
        <v>4</v>
      </c>
      <c r="G2" s="59" t="s">
        <v>4321</v>
      </c>
      <c r="H2" s="92" t="s">
        <v>4322</v>
      </c>
      <c r="I2" s="92" t="s">
        <v>4323</v>
      </c>
      <c r="J2" s="92" t="s">
        <v>4015</v>
      </c>
      <c r="K2" s="22" t="s">
        <v>4172</v>
      </c>
    </row>
    <row r="3" spans="1:11" ht="26.05" thickTop="1" x14ac:dyDescent="0.3">
      <c r="A3" s="13" t="str">
        <f t="shared" ref="A3:A18" si="0">TEXT(ROW()-2,0)</f>
        <v>1</v>
      </c>
      <c r="B3" s="118" t="s">
        <v>4187</v>
      </c>
      <c r="C3" s="118" t="s">
        <v>4361</v>
      </c>
      <c r="D3" s="119" t="s">
        <v>4469</v>
      </c>
      <c r="E3" s="31" t="s">
        <v>4362</v>
      </c>
      <c r="F3" s="119" t="s">
        <v>4187</v>
      </c>
      <c r="G3" s="121">
        <v>42397</v>
      </c>
      <c r="H3" s="122" t="s">
        <v>4408</v>
      </c>
      <c r="I3" s="123" t="s">
        <v>4409</v>
      </c>
      <c r="J3" s="118" t="s">
        <v>4410</v>
      </c>
    </row>
    <row r="4" spans="1:11" ht="63.7" x14ac:dyDescent="0.3">
      <c r="A4" s="124" t="str">
        <f>TEXT(ROW()-2,0)</f>
        <v>2</v>
      </c>
      <c r="B4" s="61" t="s">
        <v>4185</v>
      </c>
      <c r="C4" s="61" t="s">
        <v>4356</v>
      </c>
      <c r="D4" s="3" t="s">
        <v>4375</v>
      </c>
      <c r="E4" s="14"/>
      <c r="F4" s="3" t="s">
        <v>4357</v>
      </c>
      <c r="G4" s="11">
        <v>44182</v>
      </c>
      <c r="H4" s="34" t="s">
        <v>4405</v>
      </c>
      <c r="I4" s="34" t="s">
        <v>7353</v>
      </c>
      <c r="J4" s="61" t="s">
        <v>4406</v>
      </c>
    </row>
    <row r="5" spans="1:11" ht="38.799999999999997" x14ac:dyDescent="0.3">
      <c r="A5" s="124" t="str">
        <f t="shared" si="0"/>
        <v>3</v>
      </c>
      <c r="B5" s="6" t="s">
        <v>4190</v>
      </c>
      <c r="C5" s="4" t="s">
        <v>4422</v>
      </c>
      <c r="D5" s="3" t="s">
        <v>7595</v>
      </c>
      <c r="E5" s="5"/>
      <c r="F5" s="3" t="s">
        <v>540</v>
      </c>
      <c r="G5" s="68">
        <v>45532</v>
      </c>
      <c r="H5" s="12" t="s">
        <v>6262</v>
      </c>
      <c r="I5" s="69">
        <v>8495</v>
      </c>
      <c r="J5" s="61" t="s">
        <v>4423</v>
      </c>
      <c r="K5" s="66" t="s">
        <v>7746</v>
      </c>
    </row>
    <row r="6" spans="1:11" ht="50.95" x14ac:dyDescent="0.3">
      <c r="A6" s="124" t="str">
        <f t="shared" si="0"/>
        <v>4</v>
      </c>
      <c r="B6" s="6" t="s">
        <v>4190</v>
      </c>
      <c r="C6" s="4" t="s">
        <v>7744</v>
      </c>
      <c r="D6" s="3" t="s">
        <v>7745</v>
      </c>
      <c r="E6" s="120"/>
      <c r="F6" s="119" t="s">
        <v>7749</v>
      </c>
      <c r="G6" s="121">
        <v>45876</v>
      </c>
      <c r="H6" s="12" t="s">
        <v>6254</v>
      </c>
      <c r="I6" s="123">
        <v>8727</v>
      </c>
      <c r="J6" s="118" t="s">
        <v>7748</v>
      </c>
      <c r="K6" s="66" t="s">
        <v>7747</v>
      </c>
    </row>
    <row r="7" spans="1:11" ht="25.5" x14ac:dyDescent="0.3">
      <c r="A7" s="124" t="str">
        <f>TEXT(ROW()-2,0)</f>
        <v>5</v>
      </c>
      <c r="B7" s="61" t="s">
        <v>4203</v>
      </c>
      <c r="C7" s="61" t="s">
        <v>4502</v>
      </c>
      <c r="D7" s="3" t="s">
        <v>4534</v>
      </c>
      <c r="E7" s="31" t="s">
        <v>4503</v>
      </c>
      <c r="F7" s="3" t="s">
        <v>4504</v>
      </c>
      <c r="G7" s="68">
        <v>41999</v>
      </c>
      <c r="H7" s="12" t="s">
        <v>4561</v>
      </c>
      <c r="I7" s="72" t="s">
        <v>4562</v>
      </c>
      <c r="J7" s="61" t="s">
        <v>4563</v>
      </c>
      <c r="K7" s="66"/>
    </row>
    <row r="8" spans="1:11" ht="38.25" x14ac:dyDescent="0.3">
      <c r="A8" s="124" t="str">
        <f>TEXT(ROW()-2,0)</f>
        <v>6</v>
      </c>
      <c r="B8" s="61" t="s">
        <v>4209</v>
      </c>
      <c r="C8" s="61" t="s">
        <v>4517</v>
      </c>
      <c r="D8" s="3" t="s">
        <v>4540</v>
      </c>
      <c r="E8" s="12"/>
      <c r="F8" s="3" t="s">
        <v>4518</v>
      </c>
      <c r="G8" s="68">
        <v>41977</v>
      </c>
      <c r="H8" s="12" t="s">
        <v>4576</v>
      </c>
      <c r="I8" s="72" t="s">
        <v>4577</v>
      </c>
      <c r="J8" s="61" t="s">
        <v>4578</v>
      </c>
      <c r="K8" s="66"/>
    </row>
    <row r="9" spans="1:11" ht="50.95" x14ac:dyDescent="0.3">
      <c r="A9" s="124" t="str">
        <f t="shared" si="0"/>
        <v>7</v>
      </c>
      <c r="B9" s="125" t="s">
        <v>4211</v>
      </c>
      <c r="C9" s="126" t="s">
        <v>4522</v>
      </c>
      <c r="D9" s="127" t="s">
        <v>4541</v>
      </c>
      <c r="E9" s="31" t="s">
        <v>4523</v>
      </c>
      <c r="F9" s="127" t="s">
        <v>4524</v>
      </c>
      <c r="G9" s="129">
        <v>44673</v>
      </c>
      <c r="H9" s="130" t="s">
        <v>4581</v>
      </c>
      <c r="I9" s="131">
        <v>8322</v>
      </c>
      <c r="J9" s="126" t="s">
        <v>4582</v>
      </c>
      <c r="K9" s="66" t="s">
        <v>6456</v>
      </c>
    </row>
    <row r="10" spans="1:11" ht="79.5" customHeight="1" x14ac:dyDescent="0.3">
      <c r="A10" s="124"/>
      <c r="B10" s="125" t="s">
        <v>4212</v>
      </c>
      <c r="C10" s="126" t="s">
        <v>4525</v>
      </c>
      <c r="D10" s="127" t="s">
        <v>4542</v>
      </c>
      <c r="E10" s="31"/>
      <c r="F10" s="127" t="s">
        <v>4526</v>
      </c>
      <c r="G10" s="129">
        <v>44060</v>
      </c>
      <c r="H10" s="130" t="s">
        <v>4583</v>
      </c>
      <c r="I10" s="131" t="s">
        <v>4584</v>
      </c>
      <c r="J10" s="126" t="s">
        <v>4585</v>
      </c>
      <c r="K10" s="66" t="s">
        <v>6455</v>
      </c>
    </row>
    <row r="11" spans="1:11" ht="50.95" x14ac:dyDescent="0.3">
      <c r="A11" s="124" t="str">
        <f t="shared" si="0"/>
        <v>9</v>
      </c>
      <c r="B11" s="125" t="s">
        <v>4216</v>
      </c>
      <c r="C11" s="126" t="s">
        <v>4598</v>
      </c>
      <c r="D11" s="127" t="s">
        <v>4609</v>
      </c>
      <c r="E11" s="31" t="s">
        <v>4599</v>
      </c>
      <c r="F11" s="127" t="s">
        <v>4600</v>
      </c>
      <c r="G11" s="129">
        <v>45275</v>
      </c>
      <c r="H11" s="130" t="s">
        <v>4614</v>
      </c>
      <c r="I11" s="131">
        <v>8668</v>
      </c>
      <c r="J11" s="126" t="s">
        <v>4618</v>
      </c>
      <c r="K11" s="66" t="s">
        <v>6457</v>
      </c>
    </row>
    <row r="12" spans="1:11" ht="38.25" x14ac:dyDescent="0.3">
      <c r="A12" s="124" t="str">
        <f>TEXT(ROW()-2,0)</f>
        <v>10</v>
      </c>
      <c r="B12" s="61" t="s">
        <v>4223</v>
      </c>
      <c r="C12" s="61" t="s">
        <v>4634</v>
      </c>
      <c r="D12" s="3" t="s">
        <v>4655</v>
      </c>
      <c r="E12" s="12"/>
      <c r="F12" s="3"/>
      <c r="G12" s="68">
        <v>41541</v>
      </c>
      <c r="H12" s="12" t="s">
        <v>4664</v>
      </c>
      <c r="I12" s="69" t="s">
        <v>4665</v>
      </c>
      <c r="J12" s="61" t="s">
        <v>4666</v>
      </c>
      <c r="K12" s="66"/>
    </row>
    <row r="13" spans="1:11" ht="76.45" x14ac:dyDescent="0.3">
      <c r="A13" s="124" t="str">
        <f t="shared" si="0"/>
        <v>11</v>
      </c>
      <c r="B13" s="125" t="s">
        <v>4245</v>
      </c>
      <c r="C13" s="126" t="s">
        <v>4782</v>
      </c>
      <c r="D13" s="127" t="s">
        <v>4816</v>
      </c>
      <c r="E13" s="31" t="s">
        <v>4783</v>
      </c>
      <c r="F13" s="127" t="s">
        <v>4784</v>
      </c>
      <c r="G13" s="129">
        <v>44012</v>
      </c>
      <c r="H13" s="132" t="s">
        <v>4831</v>
      </c>
      <c r="I13" s="131">
        <v>8282</v>
      </c>
      <c r="J13" s="126" t="s">
        <v>4832</v>
      </c>
      <c r="K13" s="80" t="s">
        <v>4858</v>
      </c>
    </row>
    <row r="14" spans="1:11" ht="63.7" x14ac:dyDescent="0.3">
      <c r="A14" s="124" t="str">
        <f t="shared" si="0"/>
        <v>12</v>
      </c>
      <c r="B14" s="125" t="s">
        <v>4249</v>
      </c>
      <c r="C14" s="126" t="s">
        <v>4793</v>
      </c>
      <c r="D14" s="127" t="s">
        <v>4821</v>
      </c>
      <c r="E14" s="31" t="s">
        <v>4794</v>
      </c>
      <c r="F14" s="127" t="s">
        <v>4795</v>
      </c>
      <c r="G14" s="129">
        <v>43133</v>
      </c>
      <c r="H14" s="130" t="s">
        <v>4838</v>
      </c>
      <c r="I14" s="131">
        <v>8222</v>
      </c>
      <c r="J14" s="126" t="s">
        <v>4839</v>
      </c>
    </row>
    <row r="15" spans="1:11" ht="63.7" x14ac:dyDescent="0.3">
      <c r="A15" s="124" t="str">
        <f t="shared" si="0"/>
        <v>13</v>
      </c>
      <c r="B15" s="125" t="s">
        <v>4252</v>
      </c>
      <c r="C15" s="126" t="s">
        <v>4803</v>
      </c>
      <c r="D15" s="127" t="s">
        <v>4825</v>
      </c>
      <c r="E15" s="31" t="s">
        <v>4804</v>
      </c>
      <c r="F15" s="127" t="s">
        <v>4805</v>
      </c>
      <c r="G15" s="129">
        <v>45425</v>
      </c>
      <c r="H15" s="130" t="s">
        <v>4846</v>
      </c>
      <c r="I15" s="131">
        <v>8606</v>
      </c>
      <c r="J15" s="126" t="s">
        <v>4847</v>
      </c>
      <c r="K15" s="66" t="s">
        <v>6638</v>
      </c>
    </row>
    <row r="16" spans="1:11" ht="89.2" x14ac:dyDescent="0.3">
      <c r="A16" s="124" t="str">
        <f t="shared" si="0"/>
        <v>14</v>
      </c>
      <c r="B16" s="125" t="s">
        <v>4256</v>
      </c>
      <c r="C16" s="126" t="s">
        <v>4830</v>
      </c>
      <c r="D16" s="127" t="s">
        <v>4829</v>
      </c>
      <c r="E16" s="31" t="s">
        <v>4814</v>
      </c>
      <c r="F16" s="127" t="s">
        <v>4815</v>
      </c>
      <c r="G16" s="129">
        <v>43609</v>
      </c>
      <c r="H16" s="130" t="s">
        <v>4855</v>
      </c>
      <c r="I16" s="131" t="s">
        <v>4856</v>
      </c>
      <c r="J16" s="126" t="s">
        <v>4857</v>
      </c>
      <c r="K16" s="66" t="s">
        <v>7048</v>
      </c>
    </row>
    <row r="17" spans="1:11" ht="38.25" x14ac:dyDescent="0.3">
      <c r="A17" s="124" t="str">
        <f>TEXT(ROW()-2,0)</f>
        <v>15</v>
      </c>
      <c r="B17" s="61" t="s">
        <v>4268</v>
      </c>
      <c r="C17" s="61" t="s">
        <v>4931</v>
      </c>
      <c r="D17" s="3" t="s">
        <v>4954</v>
      </c>
      <c r="E17" s="12"/>
      <c r="F17" s="3" t="s">
        <v>4932</v>
      </c>
      <c r="G17" s="68">
        <v>42529</v>
      </c>
      <c r="H17" s="12" t="s">
        <v>4942</v>
      </c>
      <c r="I17" s="69" t="s">
        <v>4943</v>
      </c>
      <c r="J17" s="61" t="s">
        <v>4944</v>
      </c>
      <c r="K17" s="66"/>
    </row>
    <row r="18" spans="1:11" ht="50.95" x14ac:dyDescent="0.3">
      <c r="A18" s="124" t="str">
        <f t="shared" si="0"/>
        <v>16</v>
      </c>
      <c r="B18" s="125" t="s">
        <v>4275</v>
      </c>
      <c r="C18" s="126" t="s">
        <v>4289</v>
      </c>
      <c r="D18" s="127" t="s">
        <v>4382</v>
      </c>
      <c r="E18" s="128"/>
      <c r="F18" s="127" t="s">
        <v>4290</v>
      </c>
      <c r="G18" s="129">
        <v>44335</v>
      </c>
      <c r="H18" s="130" t="s">
        <v>4291</v>
      </c>
      <c r="I18" s="131">
        <v>8210</v>
      </c>
      <c r="J18" s="126" t="s">
        <v>4292</v>
      </c>
      <c r="K18" s="66" t="s">
        <v>7125</v>
      </c>
    </row>
  </sheetData>
  <phoneticPr fontId="3" type="noConversion"/>
  <hyperlinks>
    <hyperlink ref="E3" r:id="rId1" xr:uid="{6EB35DF9-0508-4EE6-9682-F586FF600E35}"/>
    <hyperlink ref="E9" r:id="rId2" xr:uid="{067D162D-D44F-4E67-8507-760A653B5915}"/>
    <hyperlink ref="E11" r:id="rId3" xr:uid="{BD70768A-F087-4553-8103-6AF1B1C8B184}"/>
    <hyperlink ref="E14" r:id="rId4" display="mailto:ogartogo@groupeogar.com" xr:uid="{5E3DC213-FF17-49AB-8D23-E24FDF159F5C}"/>
    <hyperlink ref="E15" r:id="rId5" xr:uid="{6CB42522-3712-447D-9E57-67C184E1C560}"/>
    <hyperlink ref="E7" r:id="rId6" xr:uid="{24B2F0DB-4991-4A95-AEDC-E38F17E9B796}"/>
  </hyperlinks>
  <pageMargins left="0.7" right="0.7" top="0.75" bottom="0.75" header="0.3" footer="0.3"/>
  <pageSetup paperSize="9" orientation="portrait" r:id="rId7"/>
  <tableParts count="1">
    <tablePart r:id="rId8"/>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24D66-F39D-4D50-A2C6-04F3AC37D42D}">
  <dimension ref="A4:K27"/>
  <sheetViews>
    <sheetView workbookViewId="0">
      <selection activeCell="I18" sqref="I18"/>
    </sheetView>
  </sheetViews>
  <sheetFormatPr baseColWidth="10" defaultRowHeight="14.4" x14ac:dyDescent="0.3"/>
  <cols>
    <col min="1" max="1" width="4.59765625" customWidth="1"/>
    <col min="2" max="2" width="29.3984375" customWidth="1"/>
    <col min="3" max="3" width="25" customWidth="1"/>
    <col min="4" max="4" width="17.3984375" style="13" customWidth="1"/>
    <col min="5" max="5" width="34.69921875" customWidth="1"/>
    <col min="6" max="6" width="20.59765625" customWidth="1"/>
    <col min="7" max="7" width="14.09765625" customWidth="1"/>
    <col min="8" max="8" width="25.296875" style="13" customWidth="1"/>
    <col min="9" max="9" width="14.09765625" customWidth="1"/>
    <col min="10" max="10" width="34.69921875" customWidth="1"/>
    <col min="11" max="11" width="22.3984375" style="13" customWidth="1"/>
  </cols>
  <sheetData>
    <row r="4" spans="1:11" ht="45.7" customHeight="1" thickBot="1" x14ac:dyDescent="0.35">
      <c r="A4" s="23" t="s">
        <v>9</v>
      </c>
      <c r="B4" s="24" t="s">
        <v>0</v>
      </c>
      <c r="C4" s="24" t="s">
        <v>1</v>
      </c>
      <c r="D4" s="24" t="s">
        <v>2</v>
      </c>
      <c r="E4" s="24" t="s">
        <v>3</v>
      </c>
      <c r="F4" s="24" t="s">
        <v>4</v>
      </c>
      <c r="G4" s="25" t="s">
        <v>4321</v>
      </c>
      <c r="H4" s="24" t="s">
        <v>4322</v>
      </c>
      <c r="I4" s="24" t="s">
        <v>4323</v>
      </c>
      <c r="J4" s="24" t="s">
        <v>4015</v>
      </c>
      <c r="K4" s="22" t="s">
        <v>4172</v>
      </c>
    </row>
    <row r="5" spans="1:11" ht="45.7" hidden="1" customHeight="1" thickTop="1" x14ac:dyDescent="0.3">
      <c r="A5" s="29" t="str">
        <f>TEXT(ROW()-4,0)</f>
        <v>1</v>
      </c>
      <c r="B5" s="61" t="s">
        <v>4184</v>
      </c>
      <c r="C5" s="61" t="s">
        <v>416</v>
      </c>
      <c r="D5" s="3" t="s">
        <v>4374</v>
      </c>
      <c r="E5" s="14" t="s">
        <v>418</v>
      </c>
      <c r="F5" s="3" t="s">
        <v>419</v>
      </c>
      <c r="G5" s="29"/>
      <c r="H5" s="29"/>
      <c r="I5" s="29"/>
      <c r="J5" s="29"/>
      <c r="K5" s="29"/>
    </row>
    <row r="6" spans="1:11" s="97" customFormat="1" ht="51.55" hidden="1" thickTop="1" x14ac:dyDescent="0.3">
      <c r="A6" s="66" t="str">
        <f t="shared" ref="A6:A14" si="0">TEXT(ROW()-4,0)</f>
        <v>2</v>
      </c>
      <c r="B6" s="98" t="s">
        <v>5006</v>
      </c>
      <c r="C6" s="63" t="s">
        <v>4044</v>
      </c>
      <c r="D6" s="65" t="s">
        <v>5018</v>
      </c>
      <c r="E6" s="65"/>
      <c r="F6" s="65" t="s">
        <v>5017</v>
      </c>
      <c r="G6" s="99">
        <v>45525</v>
      </c>
      <c r="H6" s="65" t="s">
        <v>6229</v>
      </c>
      <c r="I6" s="65">
        <v>707</v>
      </c>
      <c r="J6" s="98" t="s">
        <v>5030</v>
      </c>
      <c r="K6" s="66" t="s">
        <v>6417</v>
      </c>
    </row>
    <row r="7" spans="1:11" ht="77" hidden="1" thickTop="1" x14ac:dyDescent="0.3">
      <c r="A7" s="12" t="str">
        <f t="shared" si="0"/>
        <v>3</v>
      </c>
      <c r="B7" s="29" t="s">
        <v>3988</v>
      </c>
      <c r="C7" s="61" t="s">
        <v>4044</v>
      </c>
      <c r="D7" s="30" t="s">
        <v>5019</v>
      </c>
      <c r="E7" s="31" t="s">
        <v>4045</v>
      </c>
      <c r="F7" s="3" t="s">
        <v>4046</v>
      </c>
      <c r="G7" s="8">
        <v>44011</v>
      </c>
      <c r="H7" s="30" t="s">
        <v>5031</v>
      </c>
      <c r="I7" s="30">
        <v>837</v>
      </c>
      <c r="J7" s="29" t="s">
        <v>5032</v>
      </c>
      <c r="K7" s="12"/>
    </row>
    <row r="8" spans="1:11" ht="89.75" hidden="1" thickTop="1" x14ac:dyDescent="0.3">
      <c r="A8" s="12" t="str">
        <f t="shared" si="0"/>
        <v>4</v>
      </c>
      <c r="B8" s="29" t="s">
        <v>3988</v>
      </c>
      <c r="C8" s="61" t="s">
        <v>5008</v>
      </c>
      <c r="D8" s="30" t="s">
        <v>5015</v>
      </c>
      <c r="E8" s="31" t="s">
        <v>4045</v>
      </c>
      <c r="F8" s="3" t="s">
        <v>4046</v>
      </c>
      <c r="G8" s="8">
        <v>42859</v>
      </c>
      <c r="H8" s="30" t="s">
        <v>4482</v>
      </c>
      <c r="I8" s="30">
        <v>8686</v>
      </c>
      <c r="J8" s="29" t="s">
        <v>5033</v>
      </c>
      <c r="K8" s="12"/>
    </row>
    <row r="9" spans="1:11" ht="64.25" hidden="1" thickTop="1" x14ac:dyDescent="0.3">
      <c r="A9" s="12" t="str">
        <f t="shared" si="0"/>
        <v>5</v>
      </c>
      <c r="B9" s="29" t="s">
        <v>5007</v>
      </c>
      <c r="C9" s="61" t="s">
        <v>4434</v>
      </c>
      <c r="D9" s="30" t="s">
        <v>5020</v>
      </c>
      <c r="E9" s="31" t="s">
        <v>5009</v>
      </c>
      <c r="F9" s="3" t="s">
        <v>5010</v>
      </c>
      <c r="G9" s="11">
        <v>43857</v>
      </c>
      <c r="H9" s="30" t="s">
        <v>5034</v>
      </c>
      <c r="I9" s="30">
        <v>4142</v>
      </c>
      <c r="J9" s="29" t="s">
        <v>5035</v>
      </c>
      <c r="K9" s="12"/>
    </row>
    <row r="10" spans="1:11" ht="64.25" thickTop="1" x14ac:dyDescent="0.3">
      <c r="A10" s="12" t="str">
        <f t="shared" si="0"/>
        <v>6</v>
      </c>
      <c r="B10" s="61" t="s">
        <v>4195</v>
      </c>
      <c r="C10" s="61" t="s">
        <v>5011</v>
      </c>
      <c r="D10" s="12" t="s">
        <v>361</v>
      </c>
      <c r="E10" s="14" t="s">
        <v>4435</v>
      </c>
      <c r="F10" s="3" t="s">
        <v>358</v>
      </c>
      <c r="G10" s="11">
        <v>44274</v>
      </c>
      <c r="H10" s="12" t="s">
        <v>4446</v>
      </c>
      <c r="I10" s="69">
        <v>828</v>
      </c>
      <c r="J10" s="61" t="s">
        <v>5036</v>
      </c>
      <c r="K10" s="12"/>
    </row>
    <row r="11" spans="1:11" ht="63.7" hidden="1" x14ac:dyDescent="0.3">
      <c r="A11" s="12" t="str">
        <f>TEXT(ROW()-4,0)</f>
        <v>7</v>
      </c>
      <c r="B11" s="6" t="s">
        <v>4196</v>
      </c>
      <c r="C11" s="4" t="s">
        <v>6539</v>
      </c>
      <c r="D11" s="3" t="s">
        <v>6538</v>
      </c>
      <c r="E11" s="71" t="s">
        <v>4453</v>
      </c>
      <c r="F11" s="3" t="s">
        <v>6540</v>
      </c>
      <c r="G11" s="11">
        <v>45687</v>
      </c>
      <c r="H11" s="12" t="s">
        <v>6542</v>
      </c>
      <c r="I11" s="69">
        <v>1030</v>
      </c>
      <c r="J11" s="61" t="s">
        <v>6541</v>
      </c>
      <c r="K11" s="12"/>
    </row>
    <row r="12" spans="1:11" ht="63.7" hidden="1" x14ac:dyDescent="0.3">
      <c r="A12" s="12" t="str">
        <f t="shared" si="0"/>
        <v>8</v>
      </c>
      <c r="B12" s="61" t="s">
        <v>54</v>
      </c>
      <c r="C12" s="61" t="s">
        <v>4529</v>
      </c>
      <c r="D12" s="3" t="s">
        <v>5021</v>
      </c>
      <c r="E12" s="31" t="s">
        <v>5012</v>
      </c>
      <c r="F12" s="3" t="s">
        <v>5013</v>
      </c>
      <c r="G12" s="11">
        <v>42902</v>
      </c>
      <c r="H12" s="12" t="s">
        <v>5037</v>
      </c>
      <c r="I12" s="72">
        <v>326</v>
      </c>
      <c r="J12" s="29" t="s">
        <v>5038</v>
      </c>
      <c r="K12" s="12"/>
    </row>
    <row r="13" spans="1:11" ht="42.8" hidden="1" customHeight="1" thickTop="1" x14ac:dyDescent="0.3">
      <c r="A13" s="12" t="str">
        <f>TEXT(ROW()-4,0)</f>
        <v>9</v>
      </c>
      <c r="B13" s="61" t="s">
        <v>3993</v>
      </c>
      <c r="C13" s="61" t="s">
        <v>4514</v>
      </c>
      <c r="D13" s="3" t="s">
        <v>4539</v>
      </c>
      <c r="E13" s="56" t="s">
        <v>4515</v>
      </c>
      <c r="F13" s="3" t="s">
        <v>4516</v>
      </c>
      <c r="G13" s="68">
        <v>45029</v>
      </c>
      <c r="H13" s="12" t="s">
        <v>4574</v>
      </c>
      <c r="I13" s="69">
        <v>601</v>
      </c>
      <c r="J13" s="61" t="s">
        <v>4575</v>
      </c>
      <c r="K13" s="12"/>
    </row>
    <row r="14" spans="1:11" ht="76.45" hidden="1" x14ac:dyDescent="0.3">
      <c r="A14" s="12" t="str">
        <f t="shared" si="0"/>
        <v>10</v>
      </c>
      <c r="B14" s="61" t="s">
        <v>4214</v>
      </c>
      <c r="C14" s="61" t="s">
        <v>4529</v>
      </c>
      <c r="D14" s="3" t="s">
        <v>5022</v>
      </c>
      <c r="E14" s="31" t="s">
        <v>5016</v>
      </c>
      <c r="F14" s="3" t="s">
        <v>5014</v>
      </c>
      <c r="G14" s="11">
        <v>43938</v>
      </c>
      <c r="H14" s="12" t="s">
        <v>5039</v>
      </c>
      <c r="I14" s="72">
        <v>505</v>
      </c>
      <c r="J14" s="29" t="s">
        <v>5040</v>
      </c>
      <c r="K14" s="12"/>
    </row>
    <row r="15" spans="1:11" ht="89.2" x14ac:dyDescent="0.3">
      <c r="A15" s="12" t="str">
        <f>TEXT(ROW()-4,0)</f>
        <v>11</v>
      </c>
      <c r="B15" s="6" t="s">
        <v>4221</v>
      </c>
      <c r="C15" s="4" t="s">
        <v>4624</v>
      </c>
      <c r="D15" s="3" t="s">
        <v>4625</v>
      </c>
      <c r="E15" s="14" t="s">
        <v>4626</v>
      </c>
      <c r="F15" s="3" t="s">
        <v>4627</v>
      </c>
      <c r="G15" s="68">
        <v>44518</v>
      </c>
      <c r="H15" s="12" t="s">
        <v>4628</v>
      </c>
      <c r="I15" s="69">
        <v>899</v>
      </c>
      <c r="J15" s="61" t="s">
        <v>4629</v>
      </c>
      <c r="K15" s="12"/>
    </row>
    <row r="16" spans="1:11" ht="63.7" x14ac:dyDescent="0.3">
      <c r="A16" s="12" t="str">
        <f>TEXT(ROW()-4,0)</f>
        <v>12</v>
      </c>
      <c r="B16" s="61" t="s">
        <v>5023</v>
      </c>
      <c r="C16" s="61" t="s">
        <v>5024</v>
      </c>
      <c r="D16" s="12" t="s">
        <v>5025</v>
      </c>
      <c r="E16" s="17" t="s">
        <v>5026</v>
      </c>
      <c r="F16" s="3" t="s">
        <v>4711</v>
      </c>
      <c r="G16" s="8">
        <v>44259</v>
      </c>
      <c r="H16" s="12" t="s">
        <v>4712</v>
      </c>
      <c r="I16" s="72">
        <v>844</v>
      </c>
      <c r="J16" s="83" t="s">
        <v>4713</v>
      </c>
      <c r="K16" s="12"/>
    </row>
    <row r="17" spans="1:11" ht="50.95" hidden="1" x14ac:dyDescent="0.3">
      <c r="A17" s="12" t="str">
        <f t="shared" ref="A17:A19" si="1">TEXT(ROW()-4,0)</f>
        <v>13</v>
      </c>
      <c r="B17" s="61"/>
      <c r="C17" s="44"/>
      <c r="D17" s="12"/>
      <c r="E17" s="17"/>
      <c r="F17" s="3"/>
      <c r="G17" s="8">
        <v>43958</v>
      </c>
      <c r="H17" s="12" t="s">
        <v>5041</v>
      </c>
      <c r="I17" s="72" t="s">
        <v>5027</v>
      </c>
      <c r="J17" s="83" t="s">
        <v>5028</v>
      </c>
      <c r="K17" s="12"/>
    </row>
    <row r="18" spans="1:11" ht="76.45" hidden="1" x14ac:dyDescent="0.3">
      <c r="A18" s="12" t="str">
        <f t="shared" si="1"/>
        <v>14</v>
      </c>
      <c r="B18" s="61"/>
      <c r="C18" s="44"/>
      <c r="D18" s="12"/>
      <c r="E18" s="17"/>
      <c r="F18" s="3"/>
      <c r="G18" s="8">
        <v>43861</v>
      </c>
      <c r="H18" s="12" t="s">
        <v>4716</v>
      </c>
      <c r="I18" s="72">
        <v>877</v>
      </c>
      <c r="J18" s="29" t="s">
        <v>5029</v>
      </c>
      <c r="K18" s="12"/>
    </row>
    <row r="19" spans="1:11" ht="38.25" hidden="1" x14ac:dyDescent="0.3">
      <c r="A19" s="12" t="str">
        <f t="shared" si="1"/>
        <v>15</v>
      </c>
      <c r="B19" s="61"/>
      <c r="C19" s="44"/>
      <c r="D19" s="12"/>
      <c r="E19" s="17"/>
      <c r="F19" s="3"/>
      <c r="G19" s="8">
        <v>43797</v>
      </c>
      <c r="H19" s="12" t="s">
        <v>4718</v>
      </c>
      <c r="I19" s="72">
        <v>855</v>
      </c>
      <c r="J19" s="29" t="s">
        <v>5047</v>
      </c>
      <c r="K19" s="12"/>
    </row>
    <row r="20" spans="1:11" ht="93.75" customHeight="1" x14ac:dyDescent="0.3">
      <c r="A20" s="12" t="str">
        <f t="shared" ref="A20:A22" si="2">TEXT(ROW()-4,0)</f>
        <v>16</v>
      </c>
      <c r="B20" s="61" t="s">
        <v>4241</v>
      </c>
      <c r="C20" s="61" t="s">
        <v>4744</v>
      </c>
      <c r="D20" s="12"/>
      <c r="E20" s="79" t="s">
        <v>1472</v>
      </c>
      <c r="F20" s="3" t="s">
        <v>4745</v>
      </c>
      <c r="G20" s="8">
        <v>44259</v>
      </c>
      <c r="H20" s="12" t="s">
        <v>4746</v>
      </c>
      <c r="I20" s="72">
        <v>830</v>
      </c>
      <c r="J20" s="61" t="s">
        <v>4747</v>
      </c>
      <c r="K20" s="12"/>
    </row>
    <row r="21" spans="1:11" ht="93.75" customHeight="1" x14ac:dyDescent="0.3">
      <c r="A21" s="12" t="str">
        <f>TEXT(ROW()-4,0)</f>
        <v>17</v>
      </c>
      <c r="B21" s="6" t="s">
        <v>4007</v>
      </c>
      <c r="C21" s="6" t="s">
        <v>4110</v>
      </c>
      <c r="D21" s="3" t="s">
        <v>4818</v>
      </c>
      <c r="E21" s="56" t="s">
        <v>4111</v>
      </c>
      <c r="F21" s="12" t="s">
        <v>4112</v>
      </c>
      <c r="G21" s="68">
        <v>44322</v>
      </c>
      <c r="H21" s="69" t="s">
        <v>3046</v>
      </c>
      <c r="I21" s="69">
        <v>320</v>
      </c>
      <c r="J21" s="61" t="s">
        <v>4835</v>
      </c>
      <c r="K21" s="12"/>
    </row>
    <row r="22" spans="1:11" ht="30.75" hidden="1" customHeight="1" x14ac:dyDescent="0.3">
      <c r="A22" s="12" t="str">
        <f t="shared" si="2"/>
        <v>18</v>
      </c>
      <c r="B22" s="61" t="s">
        <v>68</v>
      </c>
      <c r="C22" s="78" t="s">
        <v>4798</v>
      </c>
      <c r="D22" s="12" t="s">
        <v>4823</v>
      </c>
      <c r="E22" s="31" t="s">
        <v>254</v>
      </c>
      <c r="F22" s="3" t="s">
        <v>4799</v>
      </c>
      <c r="G22" s="68">
        <v>45538</v>
      </c>
      <c r="H22" s="12" t="s">
        <v>6285</v>
      </c>
      <c r="I22" s="40">
        <v>456</v>
      </c>
      <c r="J22" s="29" t="s">
        <v>5048</v>
      </c>
      <c r="K22" s="12"/>
    </row>
    <row r="23" spans="1:11" ht="89.2" hidden="1" x14ac:dyDescent="0.3">
      <c r="A23" s="12" t="str">
        <f>TEXT(ROW()-4,0)</f>
        <v>19</v>
      </c>
      <c r="B23" s="61" t="s">
        <v>4252</v>
      </c>
      <c r="C23" s="61" t="s">
        <v>5042</v>
      </c>
      <c r="D23" s="3" t="s">
        <v>5043</v>
      </c>
      <c r="E23" s="31" t="s">
        <v>5044</v>
      </c>
      <c r="F23" s="3" t="s">
        <v>4805</v>
      </c>
      <c r="G23" s="11">
        <v>44606</v>
      </c>
      <c r="H23" s="12" t="s">
        <v>5045</v>
      </c>
      <c r="I23" s="72">
        <v>333</v>
      </c>
      <c r="J23" s="29" t="s">
        <v>5046</v>
      </c>
      <c r="K23" s="12"/>
    </row>
    <row r="24" spans="1:11" ht="63.7" hidden="1" x14ac:dyDescent="0.3">
      <c r="A24" s="12" t="str">
        <f>TEXT(ROW()-4,0)</f>
        <v>20</v>
      </c>
      <c r="B24" s="61" t="s">
        <v>7195</v>
      </c>
      <c r="C24" s="61" t="s">
        <v>4901</v>
      </c>
      <c r="D24" s="3" t="s">
        <v>4913</v>
      </c>
      <c r="E24" s="14" t="s">
        <v>4902</v>
      </c>
      <c r="F24" s="3" t="s">
        <v>4903</v>
      </c>
      <c r="G24" s="68">
        <v>45197</v>
      </c>
      <c r="H24" s="12" t="s">
        <v>4918</v>
      </c>
      <c r="I24" s="69">
        <v>2626</v>
      </c>
      <c r="J24" s="61" t="s">
        <v>4919</v>
      </c>
      <c r="K24" s="12"/>
    </row>
    <row r="25" spans="1:11" ht="50.95" hidden="1" x14ac:dyDescent="0.3">
      <c r="A25" s="12" t="str">
        <f>TEXT(ROW()-4,0)</f>
        <v>21</v>
      </c>
      <c r="B25" s="61" t="s">
        <v>4262</v>
      </c>
      <c r="C25" s="61" t="s">
        <v>4895</v>
      </c>
      <c r="D25" s="3" t="s">
        <v>4911</v>
      </c>
      <c r="E25" s="14" t="s">
        <v>4896</v>
      </c>
      <c r="F25" s="3" t="s">
        <v>4897</v>
      </c>
      <c r="G25" s="68">
        <v>44601</v>
      </c>
      <c r="H25" s="12" t="s">
        <v>4916</v>
      </c>
      <c r="I25" s="69">
        <v>345</v>
      </c>
      <c r="J25" s="61" t="s">
        <v>4917</v>
      </c>
      <c r="K25" s="12"/>
    </row>
    <row r="26" spans="1:11" ht="38.25" hidden="1" x14ac:dyDescent="0.3">
      <c r="A26" s="12" t="str">
        <f>TEXT(ROW()-4,0)</f>
        <v>22</v>
      </c>
      <c r="B26" s="61" t="s">
        <v>4272</v>
      </c>
      <c r="C26" s="6" t="s">
        <v>4951</v>
      </c>
      <c r="D26" s="3" t="s">
        <v>4952</v>
      </c>
      <c r="E26" s="31" t="s">
        <v>5049</v>
      </c>
      <c r="F26" s="3" t="s">
        <v>4972</v>
      </c>
      <c r="G26" s="11">
        <v>44160</v>
      </c>
      <c r="H26" s="30" t="s">
        <v>5050</v>
      </c>
      <c r="I26" s="30">
        <v>146</v>
      </c>
      <c r="J26" s="29" t="s">
        <v>5051</v>
      </c>
      <c r="K26" s="12"/>
    </row>
    <row r="27" spans="1:11" ht="165.6" hidden="1" x14ac:dyDescent="0.3">
      <c r="A27" s="12" t="str">
        <f>TEXT(ROW()-4,0)</f>
        <v>23</v>
      </c>
      <c r="B27" s="61"/>
      <c r="C27" s="44"/>
      <c r="D27" s="12"/>
      <c r="E27" s="17"/>
      <c r="F27" s="3"/>
      <c r="G27" s="11">
        <v>44670</v>
      </c>
      <c r="H27" s="30" t="s">
        <v>5052</v>
      </c>
      <c r="I27" s="30">
        <v>909</v>
      </c>
      <c r="J27" s="29" t="s">
        <v>5053</v>
      </c>
      <c r="K27" s="12"/>
    </row>
  </sheetData>
  <hyperlinks>
    <hyperlink ref="E12" r:id="rId1" xr:uid="{1CE40815-AB0F-40F4-9DC8-3AC5BD65C647}"/>
    <hyperlink ref="E9" r:id="rId2" display="mailto:cagecfi@cagecfi.com" xr:uid="{B6E798E7-72EA-42A2-870A-65B90DD2AF26}"/>
    <hyperlink ref="E7" r:id="rId3" display="mailto:etchridona@e-agrobusiness.com" xr:uid="{185CB266-7D34-48BA-8FDA-3270C4E891F0}"/>
    <hyperlink ref="E8" r:id="rId4" display="mailto:etchridona@e-agrobusiness.com" xr:uid="{95F75F8F-B138-45BF-9DC3-5DE6B982535A}"/>
    <hyperlink ref="E14" r:id="rId5" xr:uid="{9F068FB8-DB13-4D47-B0FE-7ACA45BEFE3C}"/>
    <hyperlink ref="E10" r:id="rId6" xr:uid="{9F9070DA-63F5-4FCB-BA3E-BFB641952342}"/>
    <hyperlink ref="E22" r:id="rId7" xr:uid="{F6A12180-4F0F-49E6-B09F-97F7C4181311}"/>
    <hyperlink ref="E23" r:id="rId8" xr:uid="{E198FC2E-14FE-49A3-888F-AD3BF5B27978}"/>
    <hyperlink ref="E26" r:id="rId9" xr:uid="{6CF158EF-0882-44D7-A66C-19D1307C1E5F}"/>
    <hyperlink ref="E11" r:id="rId10" xr:uid="{4656DDC5-92C0-440C-84B8-04317DB059D2}"/>
    <hyperlink ref="E13" r:id="rId11" xr:uid="{38B9CC22-727A-4728-97F9-A83E0FCC36A3}"/>
    <hyperlink ref="E24" r:id="rId12" xr:uid="{6D44AFFD-1A68-4777-8552-BF0A6368553E}"/>
    <hyperlink ref="E21" r:id="rId13" xr:uid="{08368C84-108F-4F79-83D3-DAEB66EED334}"/>
    <hyperlink ref="E25" r:id="rId14" xr:uid="{051CE058-E8AC-4D8A-A86B-3C14C0E9B197}"/>
  </hyperlinks>
  <pageMargins left="0.7" right="0.7" top="0.75" bottom="0.75" header="0.3" footer="0.3"/>
  <tableParts count="1">
    <tablePart r:id="rId15"/>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3EE42-2F95-49EB-98AE-C43BA00C97A6}">
  <dimension ref="A4:K9"/>
  <sheetViews>
    <sheetView topLeftCell="A4" workbookViewId="0">
      <selection activeCell="D9" sqref="D9"/>
    </sheetView>
  </sheetViews>
  <sheetFormatPr baseColWidth="10" defaultRowHeight="14.4" x14ac:dyDescent="0.3"/>
  <cols>
    <col min="1" max="1" width="3.69921875" customWidth="1"/>
    <col min="2" max="2" width="19.3984375" customWidth="1"/>
    <col min="3" max="3" width="23.59765625" customWidth="1"/>
    <col min="4" max="4" width="21" customWidth="1"/>
    <col min="5" max="5" width="23.59765625" customWidth="1"/>
    <col min="6" max="6" width="25" customWidth="1"/>
    <col min="7" max="7" width="12.3984375" customWidth="1"/>
    <col min="8" max="8" width="25.69921875" customWidth="1"/>
    <col min="9" max="9" width="34.69921875" customWidth="1"/>
    <col min="10" max="10" width="24.3984375" customWidth="1"/>
  </cols>
  <sheetData>
    <row r="4" spans="1:11" ht="36.700000000000003" customHeight="1" thickBot="1" x14ac:dyDescent="0.35">
      <c r="A4" s="23" t="s">
        <v>9</v>
      </c>
      <c r="B4" s="24" t="s">
        <v>0</v>
      </c>
      <c r="C4" s="24" t="s">
        <v>1</v>
      </c>
      <c r="D4" s="24" t="s">
        <v>2</v>
      </c>
      <c r="E4" s="24" t="s">
        <v>3</v>
      </c>
      <c r="F4" s="24" t="s">
        <v>4</v>
      </c>
      <c r="G4" s="25" t="s">
        <v>4321</v>
      </c>
      <c r="H4" s="24" t="s">
        <v>4322</v>
      </c>
      <c r="I4" s="24" t="s">
        <v>4015</v>
      </c>
      <c r="J4" s="22" t="s">
        <v>4172</v>
      </c>
      <c r="K4" s="82"/>
    </row>
    <row r="5" spans="1:11" ht="95.3" customHeight="1" thickTop="1" x14ac:dyDescent="0.3">
      <c r="A5" s="28" t="str">
        <f t="shared" ref="A5:A9" si="0">TEXT(ROW()-4,0)</f>
        <v>1</v>
      </c>
      <c r="B5" s="44" t="s">
        <v>5054</v>
      </c>
      <c r="C5" s="6" t="s">
        <v>5057</v>
      </c>
      <c r="D5" s="3" t="s">
        <v>5065</v>
      </c>
      <c r="E5" s="31" t="s">
        <v>5058</v>
      </c>
      <c r="F5" s="12" t="s">
        <v>5059</v>
      </c>
      <c r="G5" s="11">
        <v>45805</v>
      </c>
      <c r="H5" s="12" t="s">
        <v>6947</v>
      </c>
      <c r="I5" s="6" t="s">
        <v>5066</v>
      </c>
      <c r="J5" s="82"/>
      <c r="K5" s="82"/>
    </row>
    <row r="6" spans="1:11" ht="90.7" customHeight="1" x14ac:dyDescent="0.3">
      <c r="A6" s="28" t="str">
        <f t="shared" si="0"/>
        <v>2</v>
      </c>
      <c r="B6" s="44" t="s">
        <v>5055</v>
      </c>
      <c r="C6" s="6" t="s">
        <v>5060</v>
      </c>
      <c r="D6" s="3" t="s">
        <v>6946</v>
      </c>
      <c r="E6" s="31" t="s">
        <v>6945</v>
      </c>
      <c r="F6" s="12" t="s">
        <v>5061</v>
      </c>
      <c r="G6" s="11">
        <v>45805</v>
      </c>
      <c r="H6" s="12" t="s">
        <v>6944</v>
      </c>
      <c r="I6" s="6" t="s">
        <v>5066</v>
      </c>
      <c r="J6" s="82"/>
      <c r="K6" s="82"/>
    </row>
    <row r="7" spans="1:11" ht="89.2" x14ac:dyDescent="0.3">
      <c r="A7" s="28" t="str">
        <f t="shared" si="0"/>
        <v>3</v>
      </c>
      <c r="B7" s="44" t="s">
        <v>5056</v>
      </c>
      <c r="C7" s="6" t="s">
        <v>5062</v>
      </c>
      <c r="D7" s="3" t="s">
        <v>5064</v>
      </c>
      <c r="E7" s="31" t="s">
        <v>5063</v>
      </c>
      <c r="F7" s="12" t="s">
        <v>304</v>
      </c>
      <c r="G7" s="11">
        <v>45805</v>
      </c>
      <c r="H7" s="12" t="s">
        <v>6948</v>
      </c>
      <c r="I7" s="6" t="s">
        <v>5066</v>
      </c>
      <c r="J7" s="82"/>
      <c r="K7" s="82"/>
    </row>
    <row r="8" spans="1:11" ht="89.2" x14ac:dyDescent="0.3">
      <c r="A8" s="28" t="str">
        <f t="shared" si="0"/>
        <v>4</v>
      </c>
      <c r="B8" s="6" t="s">
        <v>6347</v>
      </c>
      <c r="C8" s="6" t="s">
        <v>6348</v>
      </c>
      <c r="D8" s="3" t="s">
        <v>6349</v>
      </c>
      <c r="E8" s="31" t="s">
        <v>6346</v>
      </c>
      <c r="F8" s="3" t="s">
        <v>6350</v>
      </c>
      <c r="G8" s="11">
        <v>45572</v>
      </c>
      <c r="H8" s="12" t="s">
        <v>6351</v>
      </c>
      <c r="I8" s="6" t="s">
        <v>5066</v>
      </c>
      <c r="J8" s="82"/>
    </row>
    <row r="9" spans="1:11" ht="89.2" x14ac:dyDescent="0.3">
      <c r="A9" s="28" t="str">
        <f t="shared" si="0"/>
        <v>5</v>
      </c>
      <c r="B9" s="6" t="s">
        <v>6940</v>
      </c>
      <c r="C9" s="6" t="s">
        <v>6943</v>
      </c>
      <c r="D9" s="3" t="s">
        <v>6938</v>
      </c>
      <c r="E9" s="31" t="s">
        <v>6939</v>
      </c>
      <c r="F9" s="3" t="s">
        <v>6941</v>
      </c>
      <c r="G9" s="11">
        <v>45805</v>
      </c>
      <c r="H9" s="12" t="s">
        <v>6942</v>
      </c>
      <c r="I9" s="6" t="s">
        <v>5066</v>
      </c>
      <c r="J9" s="82"/>
    </row>
  </sheetData>
  <hyperlinks>
    <hyperlink ref="E6" r:id="rId1" display="mailto:netmaster@netmaster.tg" xr:uid="{4BDDBB8D-E40F-4F9E-9D50-798B9443276A}"/>
    <hyperlink ref="E7" r:id="rId2" display="mailto:ids@idstechnologie.com" xr:uid="{F61FA0A7-2037-4780-BED1-CB4C6A8A3536}"/>
    <hyperlink ref="E8" r:id="rId3" xr:uid="{790717FA-EBCC-4467-8C1F-16511F803EFE}"/>
    <hyperlink ref="E9" r:id="rId4" xr:uid="{0104677B-7354-4C5C-AD0A-75A1006B726C}"/>
  </hyperlinks>
  <pageMargins left="0.7" right="0.7" top="0.75" bottom="0.75" header="0.3" footer="0.3"/>
  <pageSetup paperSize="9" orientation="portrait" r:id="rId5"/>
  <tableParts count="1">
    <tablePart r:id="rId6"/>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32845-B850-477B-8898-284F0DDA0693}">
  <dimension ref="A2:X40"/>
  <sheetViews>
    <sheetView topLeftCell="A25" workbookViewId="0">
      <selection activeCell="K37" sqref="K37"/>
    </sheetView>
  </sheetViews>
  <sheetFormatPr baseColWidth="10" defaultRowHeight="14.4" x14ac:dyDescent="0.3"/>
  <cols>
    <col min="1" max="1" width="5.09765625" customWidth="1"/>
    <col min="2" max="2" width="24.296875" customWidth="1"/>
    <col min="3" max="3" width="30.296875" customWidth="1"/>
    <col min="4" max="4" width="19.59765625" style="13" customWidth="1"/>
    <col min="5" max="5" width="23.296875" customWidth="1"/>
    <col min="6" max="6" width="13.59765625" customWidth="1"/>
    <col min="7" max="7" width="23.59765625" customWidth="1"/>
    <col min="8" max="8" width="20.09765625" customWidth="1"/>
    <col min="9" max="9" width="14.69921875" customWidth="1"/>
  </cols>
  <sheetData>
    <row r="2" spans="1:24" x14ac:dyDescent="0.3">
      <c r="A2" s="82"/>
      <c r="B2" s="82"/>
      <c r="C2" s="82"/>
      <c r="D2" s="28"/>
      <c r="E2" s="82"/>
      <c r="F2" s="82"/>
      <c r="G2" s="82"/>
      <c r="H2" s="82"/>
      <c r="I2" s="82"/>
      <c r="J2" s="82"/>
    </row>
    <row r="3" spans="1:24" x14ac:dyDescent="0.3">
      <c r="A3" s="82"/>
      <c r="B3" s="82"/>
      <c r="C3" s="82"/>
      <c r="D3" s="28"/>
      <c r="E3" s="82"/>
      <c r="F3" s="82"/>
      <c r="G3" s="82"/>
      <c r="H3" s="82"/>
      <c r="I3" s="82"/>
      <c r="J3" s="82"/>
    </row>
    <row r="4" spans="1:24" ht="54" customHeight="1" x14ac:dyDescent="0.3">
      <c r="A4" s="84" t="s">
        <v>9</v>
      </c>
      <c r="B4" s="24" t="s">
        <v>0</v>
      </c>
      <c r="C4" s="24" t="s">
        <v>1</v>
      </c>
      <c r="D4" s="24" t="s">
        <v>2</v>
      </c>
      <c r="E4" s="24" t="s">
        <v>3</v>
      </c>
      <c r="F4" s="25" t="s">
        <v>4321</v>
      </c>
      <c r="G4" s="24" t="s">
        <v>4322</v>
      </c>
      <c r="H4" s="24" t="s">
        <v>5072</v>
      </c>
      <c r="I4" s="60" t="s">
        <v>5074</v>
      </c>
      <c r="J4" s="82"/>
      <c r="K4" s="82"/>
      <c r="L4" s="82"/>
      <c r="M4" s="82"/>
      <c r="N4" s="82"/>
      <c r="O4" s="82"/>
      <c r="P4" s="82"/>
      <c r="Q4" s="82"/>
      <c r="R4" s="82"/>
      <c r="S4" s="82"/>
      <c r="T4" s="82"/>
      <c r="U4" s="82"/>
      <c r="V4" s="82"/>
      <c r="W4" s="82"/>
      <c r="X4" s="82"/>
    </row>
    <row r="5" spans="1:24" x14ac:dyDescent="0.3">
      <c r="A5" s="5" t="str">
        <f>TEXT(ROW()-4,0)</f>
        <v>1</v>
      </c>
      <c r="B5" s="51" t="s">
        <v>5067</v>
      </c>
      <c r="C5" s="4" t="s">
        <v>5068</v>
      </c>
      <c r="D5" s="3" t="s">
        <v>5069</v>
      </c>
      <c r="E5" s="56" t="s">
        <v>5070</v>
      </c>
      <c r="F5" s="11">
        <v>42505</v>
      </c>
      <c r="G5" s="12" t="s">
        <v>5071</v>
      </c>
      <c r="H5" s="12" t="s">
        <v>5073</v>
      </c>
      <c r="I5" s="3" t="s">
        <v>5093</v>
      </c>
      <c r="J5" s="5"/>
      <c r="K5" s="82"/>
      <c r="L5" s="82"/>
      <c r="M5" s="82"/>
      <c r="N5" s="82"/>
      <c r="O5" s="82"/>
      <c r="P5" s="82"/>
      <c r="Q5" s="82"/>
      <c r="R5" s="82"/>
      <c r="S5" s="82"/>
      <c r="T5" s="82"/>
      <c r="U5" s="82"/>
      <c r="V5" s="82"/>
      <c r="W5" s="82"/>
      <c r="X5" s="82"/>
    </row>
    <row r="6" spans="1:24" x14ac:dyDescent="0.3">
      <c r="A6" s="5" t="str">
        <f>TEXT(ROW()-4,0)</f>
        <v>2</v>
      </c>
      <c r="B6" s="6" t="s">
        <v>5076</v>
      </c>
      <c r="C6" s="5"/>
      <c r="D6" s="5"/>
      <c r="E6" s="56" t="s">
        <v>5091</v>
      </c>
      <c r="F6" s="11">
        <v>41708</v>
      </c>
      <c r="G6" s="3" t="s">
        <v>5094</v>
      </c>
      <c r="H6" s="12" t="s">
        <v>5092</v>
      </c>
      <c r="I6" s="3" t="s">
        <v>5075</v>
      </c>
      <c r="J6" s="5"/>
      <c r="K6" s="82"/>
      <c r="L6" s="82"/>
      <c r="M6" s="82"/>
      <c r="N6" s="82"/>
      <c r="O6" s="82"/>
      <c r="P6" s="82"/>
      <c r="Q6" s="82"/>
      <c r="R6" s="82"/>
      <c r="S6" s="82"/>
      <c r="T6" s="82"/>
      <c r="U6" s="82"/>
      <c r="V6" s="82"/>
      <c r="W6" s="82"/>
      <c r="X6" s="82"/>
    </row>
    <row r="7" spans="1:24" s="5" customFormat="1" ht="12.75" x14ac:dyDescent="0.25">
      <c r="A7" s="5" t="str">
        <f>TEXT(ROW()-4,0)</f>
        <v>3</v>
      </c>
      <c r="B7" s="6"/>
      <c r="C7" s="4"/>
      <c r="D7" s="15"/>
      <c r="E7" s="56"/>
      <c r="F7" s="11">
        <v>42808</v>
      </c>
      <c r="G7" s="3" t="s">
        <v>5095</v>
      </c>
      <c r="H7" s="12" t="s">
        <v>5092</v>
      </c>
      <c r="I7" s="3" t="s">
        <v>5075</v>
      </c>
    </row>
    <row r="8" spans="1:24" ht="25.5" x14ac:dyDescent="0.3">
      <c r="A8" s="5" t="str">
        <f t="shared" ref="A8:A11" si="0">TEXT(ROW()-4,0)</f>
        <v>4</v>
      </c>
      <c r="B8" s="6" t="s">
        <v>5077</v>
      </c>
      <c r="C8" s="6" t="s">
        <v>5081</v>
      </c>
      <c r="D8" s="86" t="s">
        <v>5082</v>
      </c>
      <c r="E8" s="56" t="s">
        <v>5070</v>
      </c>
      <c r="F8" s="11">
        <v>42505</v>
      </c>
      <c r="G8" s="3" t="s">
        <v>5071</v>
      </c>
      <c r="H8" s="3" t="s">
        <v>5073</v>
      </c>
      <c r="I8" s="3" t="s">
        <v>5075</v>
      </c>
      <c r="J8" s="5"/>
      <c r="K8" s="82"/>
      <c r="L8" s="82"/>
      <c r="M8" s="82"/>
      <c r="N8" s="82"/>
      <c r="O8" s="82"/>
      <c r="P8" s="82"/>
      <c r="Q8" s="82"/>
      <c r="R8" s="82"/>
      <c r="S8" s="82"/>
      <c r="T8" s="82"/>
      <c r="U8" s="82"/>
      <c r="V8" s="82"/>
      <c r="W8" s="82"/>
      <c r="X8" s="82"/>
    </row>
    <row r="9" spans="1:24" ht="38.25" x14ac:dyDescent="0.3">
      <c r="A9" s="5" t="str">
        <f t="shared" si="0"/>
        <v>5</v>
      </c>
      <c r="B9" s="6" t="s">
        <v>5078</v>
      </c>
      <c r="C9" s="87" t="s">
        <v>5083</v>
      </c>
      <c r="D9" s="86" t="s">
        <v>5089</v>
      </c>
      <c r="E9" s="88" t="s">
        <v>5084</v>
      </c>
      <c r="F9" s="11">
        <v>41590</v>
      </c>
      <c r="G9" s="86" t="s">
        <v>5096</v>
      </c>
      <c r="H9" s="86" t="s">
        <v>5099</v>
      </c>
      <c r="I9" s="3" t="s">
        <v>5075</v>
      </c>
      <c r="J9" s="5"/>
      <c r="K9" s="82"/>
      <c r="L9" s="82"/>
      <c r="M9" s="82"/>
      <c r="N9" s="82"/>
      <c r="O9" s="82"/>
      <c r="P9" s="82"/>
      <c r="Q9" s="82"/>
      <c r="R9" s="82"/>
      <c r="S9" s="82"/>
      <c r="T9" s="82"/>
      <c r="U9" s="82"/>
      <c r="V9" s="82"/>
      <c r="W9" s="82"/>
      <c r="X9" s="82"/>
    </row>
    <row r="10" spans="1:24" ht="89.2" x14ac:dyDescent="0.3">
      <c r="A10" s="5" t="str">
        <f t="shared" si="0"/>
        <v>6</v>
      </c>
      <c r="B10" s="6" t="s">
        <v>5079</v>
      </c>
      <c r="C10" s="87" t="s">
        <v>5088</v>
      </c>
      <c r="D10" s="86" t="s">
        <v>5085</v>
      </c>
      <c r="E10" s="88" t="s">
        <v>5086</v>
      </c>
      <c r="F10" s="11">
        <v>42381</v>
      </c>
      <c r="G10" s="86" t="s">
        <v>5097</v>
      </c>
      <c r="H10" s="86" t="s">
        <v>5100</v>
      </c>
      <c r="I10" s="3" t="s">
        <v>5102</v>
      </c>
      <c r="J10" s="5"/>
      <c r="K10" s="82"/>
      <c r="L10" s="82"/>
      <c r="M10" s="82"/>
      <c r="N10" s="82"/>
      <c r="O10" s="82"/>
      <c r="P10" s="82"/>
      <c r="Q10" s="82"/>
      <c r="R10" s="82"/>
      <c r="S10" s="82"/>
      <c r="T10" s="82"/>
      <c r="U10" s="82"/>
      <c r="V10" s="82"/>
      <c r="W10" s="82"/>
      <c r="X10" s="82"/>
    </row>
    <row r="11" spans="1:24" ht="101.95" x14ac:dyDescent="0.3">
      <c r="A11" s="5" t="str">
        <f t="shared" si="0"/>
        <v>7</v>
      </c>
      <c r="B11" s="6" t="s">
        <v>5080</v>
      </c>
      <c r="C11" s="87" t="s">
        <v>5090</v>
      </c>
      <c r="D11" s="86" t="s">
        <v>5087</v>
      </c>
      <c r="E11" s="88" t="s">
        <v>5086</v>
      </c>
      <c r="F11" s="11">
        <v>42381</v>
      </c>
      <c r="G11" s="86" t="s">
        <v>5098</v>
      </c>
      <c r="H11" s="86" t="s">
        <v>5101</v>
      </c>
      <c r="I11" s="3" t="s">
        <v>5102</v>
      </c>
      <c r="J11" s="5"/>
      <c r="K11" s="82"/>
      <c r="L11" s="82"/>
      <c r="M11" s="82"/>
      <c r="N11" s="82"/>
      <c r="O11" s="82"/>
      <c r="P11" s="82"/>
      <c r="Q11" s="82"/>
      <c r="R11" s="82"/>
      <c r="S11" s="82"/>
      <c r="T11" s="82"/>
      <c r="U11" s="82"/>
      <c r="V11" s="82"/>
      <c r="W11" s="82"/>
      <c r="X11" s="82"/>
    </row>
    <row r="12" spans="1:24" ht="38.25" x14ac:dyDescent="0.3">
      <c r="A12" s="5" t="str">
        <f t="shared" ref="A12:A23" si="1">TEXT(ROW()-4,0)</f>
        <v>8</v>
      </c>
      <c r="B12" s="6" t="s">
        <v>5103</v>
      </c>
      <c r="C12" s="6" t="s">
        <v>5104</v>
      </c>
      <c r="D12" s="6" t="s">
        <v>5105</v>
      </c>
      <c r="E12" s="88" t="s">
        <v>5106</v>
      </c>
      <c r="F12" s="11">
        <v>42381</v>
      </c>
      <c r="G12" s="86" t="s">
        <v>5107</v>
      </c>
      <c r="H12" s="86" t="s">
        <v>5109</v>
      </c>
      <c r="I12" s="3" t="s">
        <v>5102</v>
      </c>
      <c r="J12" s="5"/>
      <c r="K12" s="82"/>
      <c r="L12" s="82"/>
      <c r="M12" s="82"/>
      <c r="N12" s="82"/>
      <c r="O12" s="82"/>
      <c r="P12" s="82"/>
      <c r="Q12" s="82"/>
      <c r="R12" s="82"/>
      <c r="S12" s="82"/>
      <c r="T12" s="82"/>
      <c r="U12" s="82"/>
      <c r="V12" s="82"/>
      <c r="W12" s="82"/>
      <c r="X12" s="82"/>
    </row>
    <row r="13" spans="1:24" ht="25.5" x14ac:dyDescent="0.3">
      <c r="A13" s="5" t="str">
        <f t="shared" si="1"/>
        <v>9</v>
      </c>
      <c r="B13" s="6"/>
      <c r="C13" s="6"/>
      <c r="D13" s="6"/>
      <c r="E13" s="88"/>
      <c r="F13" s="11">
        <v>42089</v>
      </c>
      <c r="G13" s="86" t="s">
        <v>5108</v>
      </c>
      <c r="H13" s="86" t="s">
        <v>5109</v>
      </c>
      <c r="I13" s="3" t="s">
        <v>5102</v>
      </c>
      <c r="J13" s="82"/>
      <c r="K13" s="82"/>
      <c r="L13" s="82"/>
      <c r="M13" s="82"/>
      <c r="N13" s="82"/>
      <c r="O13" s="82"/>
      <c r="P13" s="82"/>
      <c r="Q13" s="82"/>
      <c r="R13" s="82"/>
      <c r="S13" s="82"/>
      <c r="T13" s="82"/>
      <c r="U13" s="82"/>
      <c r="V13" s="82"/>
      <c r="W13" s="82"/>
      <c r="X13" s="82"/>
    </row>
    <row r="14" spans="1:24" ht="51.55" x14ac:dyDescent="0.3">
      <c r="A14" s="5" t="str">
        <f t="shared" si="1"/>
        <v>10</v>
      </c>
      <c r="B14" s="6" t="s">
        <v>5157</v>
      </c>
      <c r="C14" s="4" t="s">
        <v>5158</v>
      </c>
      <c r="D14" s="15" t="s">
        <v>5159</v>
      </c>
      <c r="E14" s="88" t="s">
        <v>5160</v>
      </c>
      <c r="F14" s="11">
        <v>43875</v>
      </c>
      <c r="G14" s="86" t="s">
        <v>5161</v>
      </c>
      <c r="H14" s="86" t="s">
        <v>5163</v>
      </c>
      <c r="I14" s="3" t="s">
        <v>5075</v>
      </c>
      <c r="J14" s="82"/>
      <c r="K14" s="82"/>
      <c r="L14" s="82"/>
      <c r="M14" s="82"/>
      <c r="N14" s="82"/>
      <c r="O14" s="82"/>
      <c r="P14" s="82"/>
      <c r="Q14" s="82"/>
      <c r="R14" s="82"/>
      <c r="S14" s="82"/>
      <c r="T14" s="82"/>
      <c r="U14" s="82"/>
      <c r="V14" s="82"/>
      <c r="W14" s="82"/>
      <c r="X14" s="82"/>
    </row>
    <row r="15" spans="1:24" ht="25.5" x14ac:dyDescent="0.3">
      <c r="A15" s="5" t="str">
        <f t="shared" si="1"/>
        <v>11</v>
      </c>
      <c r="B15" s="6"/>
      <c r="C15" s="4"/>
      <c r="D15" s="15"/>
      <c r="E15" s="88"/>
      <c r="F15" s="11">
        <v>44231</v>
      </c>
      <c r="G15" s="86" t="s">
        <v>5162</v>
      </c>
      <c r="H15" s="86" t="s">
        <v>5163</v>
      </c>
      <c r="I15" s="3" t="s">
        <v>5164</v>
      </c>
      <c r="J15" s="82"/>
      <c r="K15" s="82"/>
      <c r="L15" s="82"/>
      <c r="M15" s="82"/>
      <c r="N15" s="82"/>
      <c r="O15" s="82"/>
      <c r="P15" s="82"/>
      <c r="Q15" s="82"/>
      <c r="R15" s="82"/>
      <c r="S15" s="82"/>
      <c r="T15" s="82"/>
      <c r="U15" s="82"/>
      <c r="V15" s="82"/>
      <c r="W15" s="82"/>
      <c r="X15" s="82"/>
    </row>
    <row r="16" spans="1:24" ht="38.799999999999997" x14ac:dyDescent="0.3">
      <c r="A16" s="5" t="str">
        <f t="shared" si="1"/>
        <v>12</v>
      </c>
      <c r="B16" s="6" t="s">
        <v>5165</v>
      </c>
      <c r="C16" s="4" t="s">
        <v>5166</v>
      </c>
      <c r="D16" s="15"/>
      <c r="E16" s="12"/>
      <c r="F16" s="11">
        <v>43032</v>
      </c>
      <c r="G16" s="12" t="s">
        <v>5169</v>
      </c>
      <c r="H16" s="12" t="s">
        <v>5167</v>
      </c>
      <c r="I16" s="3" t="s">
        <v>5168</v>
      </c>
    </row>
    <row r="17" spans="1:9" ht="26.05" x14ac:dyDescent="0.3">
      <c r="A17" s="5" t="str">
        <f t="shared" si="1"/>
        <v>13</v>
      </c>
      <c r="B17" s="6" t="s">
        <v>5170</v>
      </c>
      <c r="C17" s="4" t="s">
        <v>5171</v>
      </c>
      <c r="D17" s="85" t="s">
        <v>5172</v>
      </c>
      <c r="E17" s="12"/>
      <c r="F17" s="11">
        <v>42850</v>
      </c>
      <c r="G17" s="12" t="s">
        <v>5177</v>
      </c>
      <c r="H17" s="12" t="s">
        <v>5175</v>
      </c>
      <c r="I17" s="3" t="s">
        <v>5176</v>
      </c>
    </row>
    <row r="18" spans="1:9" ht="27" customHeight="1" x14ac:dyDescent="0.3">
      <c r="A18" s="5" t="str">
        <f t="shared" si="1"/>
        <v>14</v>
      </c>
      <c r="B18" s="6"/>
      <c r="C18" s="4" t="s">
        <v>5173</v>
      </c>
      <c r="D18" s="15" t="s">
        <v>5174</v>
      </c>
      <c r="E18" s="12"/>
      <c r="F18" s="11">
        <v>40942</v>
      </c>
      <c r="G18" s="12" t="s">
        <v>5178</v>
      </c>
      <c r="H18" s="12" t="s">
        <v>5175</v>
      </c>
      <c r="I18" s="3" t="s">
        <v>5075</v>
      </c>
    </row>
    <row r="19" spans="1:9" ht="15.8" customHeight="1" x14ac:dyDescent="0.3">
      <c r="A19" s="5" t="str">
        <f t="shared" si="1"/>
        <v>15</v>
      </c>
      <c r="B19" s="6"/>
      <c r="C19" s="4"/>
      <c r="D19" s="15"/>
      <c r="E19" s="12"/>
      <c r="F19" s="11">
        <v>41536</v>
      </c>
      <c r="G19" s="12" t="s">
        <v>5179</v>
      </c>
      <c r="H19" s="12" t="s">
        <v>5175</v>
      </c>
      <c r="I19" s="3" t="s">
        <v>5075</v>
      </c>
    </row>
    <row r="20" spans="1:9" ht="50.95" x14ac:dyDescent="0.3">
      <c r="A20" s="5" t="str">
        <f t="shared" si="1"/>
        <v>16</v>
      </c>
      <c r="B20" s="6" t="s">
        <v>5180</v>
      </c>
      <c r="C20" s="6" t="s">
        <v>5181</v>
      </c>
      <c r="D20" s="6" t="s">
        <v>5182</v>
      </c>
      <c r="E20" s="12"/>
      <c r="F20" s="11">
        <v>42439</v>
      </c>
      <c r="G20" s="12" t="s">
        <v>5183</v>
      </c>
      <c r="H20" s="12" t="s">
        <v>5184</v>
      </c>
      <c r="I20" s="3" t="s">
        <v>5185</v>
      </c>
    </row>
    <row r="21" spans="1:9" ht="38.799999999999997" x14ac:dyDescent="0.3">
      <c r="A21" s="5" t="str">
        <f t="shared" si="1"/>
        <v>17</v>
      </c>
      <c r="B21" s="6" t="s">
        <v>5186</v>
      </c>
      <c r="C21" s="4" t="s">
        <v>5187</v>
      </c>
      <c r="D21" s="15" t="s">
        <v>5188</v>
      </c>
      <c r="E21" s="88" t="s">
        <v>5189</v>
      </c>
      <c r="F21" s="11">
        <v>42346</v>
      </c>
      <c r="G21" s="12" t="s">
        <v>5190</v>
      </c>
      <c r="H21" s="12" t="s">
        <v>5191</v>
      </c>
      <c r="I21" s="3" t="s">
        <v>5075</v>
      </c>
    </row>
    <row r="22" spans="1:9" x14ac:dyDescent="0.3">
      <c r="A22" s="5" t="str">
        <f t="shared" si="1"/>
        <v>18</v>
      </c>
      <c r="B22" s="6"/>
      <c r="C22" s="6"/>
      <c r="D22" s="6"/>
      <c r="E22" s="6"/>
      <c r="F22" s="11">
        <v>41590</v>
      </c>
      <c r="G22" s="12" t="s">
        <v>5192</v>
      </c>
      <c r="H22" s="12" t="s">
        <v>5191</v>
      </c>
      <c r="I22" s="3" t="s">
        <v>5075</v>
      </c>
    </row>
    <row r="23" spans="1:9" ht="25.5" x14ac:dyDescent="0.3">
      <c r="A23" s="5" t="str">
        <f t="shared" si="1"/>
        <v>19</v>
      </c>
      <c r="B23" s="6" t="s">
        <v>5110</v>
      </c>
      <c r="C23" s="6" t="s">
        <v>5111</v>
      </c>
      <c r="D23" s="6" t="s">
        <v>5112</v>
      </c>
      <c r="E23" s="56" t="s">
        <v>5113</v>
      </c>
      <c r="F23" s="11">
        <v>42089</v>
      </c>
      <c r="G23" s="12" t="s">
        <v>5194</v>
      </c>
      <c r="H23" s="12" t="s">
        <v>5193</v>
      </c>
      <c r="I23" s="3" t="s">
        <v>5102</v>
      </c>
    </row>
    <row r="24" spans="1:9" ht="50.95" x14ac:dyDescent="0.3">
      <c r="A24" s="5" t="str">
        <f t="shared" ref="A24:A32" si="2">TEXT(ROW()-4,0)</f>
        <v>20</v>
      </c>
      <c r="B24" s="6" t="s">
        <v>5114</v>
      </c>
      <c r="C24" s="6" t="s">
        <v>5115</v>
      </c>
      <c r="D24" s="15" t="s">
        <v>5116</v>
      </c>
      <c r="E24" s="88" t="s">
        <v>5117</v>
      </c>
      <c r="F24" s="11">
        <v>42439</v>
      </c>
      <c r="G24" s="3" t="s">
        <v>5207</v>
      </c>
      <c r="H24" s="3" t="s">
        <v>5197</v>
      </c>
      <c r="I24" s="3" t="s">
        <v>5185</v>
      </c>
    </row>
    <row r="25" spans="1:9" ht="38.25" x14ac:dyDescent="0.3">
      <c r="A25" s="5" t="str">
        <f t="shared" si="2"/>
        <v>21</v>
      </c>
      <c r="B25" s="6" t="s">
        <v>5118</v>
      </c>
      <c r="C25" s="6" t="s">
        <v>5119</v>
      </c>
      <c r="D25" s="15" t="s">
        <v>5195</v>
      </c>
      <c r="E25" s="88" t="s">
        <v>5120</v>
      </c>
      <c r="F25" s="11">
        <v>44224</v>
      </c>
      <c r="G25" s="3" t="s">
        <v>5208</v>
      </c>
      <c r="H25" s="3" t="s">
        <v>5198</v>
      </c>
      <c r="I25" s="3" t="s">
        <v>5205</v>
      </c>
    </row>
    <row r="26" spans="1:9" ht="50.95" x14ac:dyDescent="0.3">
      <c r="A26" s="5" t="str">
        <f t="shared" si="2"/>
        <v>22</v>
      </c>
      <c r="B26" s="6" t="s">
        <v>5121</v>
      </c>
      <c r="C26" s="6" t="s">
        <v>5122</v>
      </c>
      <c r="D26" s="15" t="s">
        <v>5123</v>
      </c>
      <c r="E26" s="88"/>
      <c r="F26" s="11">
        <v>42439</v>
      </c>
      <c r="G26" s="3" t="s">
        <v>5209</v>
      </c>
      <c r="H26" s="3" t="s">
        <v>5199</v>
      </c>
      <c r="I26" s="3" t="s">
        <v>5185</v>
      </c>
    </row>
    <row r="27" spans="1:9" ht="50.95" x14ac:dyDescent="0.3">
      <c r="A27" s="5" t="str">
        <f t="shared" si="2"/>
        <v>23</v>
      </c>
      <c r="B27" s="6" t="s">
        <v>5124</v>
      </c>
      <c r="C27" s="6" t="s">
        <v>5125</v>
      </c>
      <c r="D27" s="15" t="s">
        <v>5126</v>
      </c>
      <c r="E27" s="88" t="s">
        <v>5127</v>
      </c>
      <c r="F27" s="11">
        <v>44964</v>
      </c>
      <c r="G27" s="3" t="s">
        <v>5210</v>
      </c>
      <c r="H27" s="3" t="s">
        <v>5200</v>
      </c>
      <c r="I27" s="3" t="s">
        <v>5206</v>
      </c>
    </row>
    <row r="28" spans="1:9" ht="38.25" x14ac:dyDescent="0.3">
      <c r="A28" s="5" t="str">
        <f t="shared" si="2"/>
        <v>24</v>
      </c>
      <c r="B28" s="6" t="s">
        <v>5128</v>
      </c>
      <c r="C28" s="6" t="s">
        <v>5129</v>
      </c>
      <c r="D28" s="15" t="s">
        <v>5130</v>
      </c>
      <c r="E28" s="88" t="s">
        <v>5131</v>
      </c>
      <c r="F28" s="11">
        <v>41590</v>
      </c>
      <c r="G28" s="86" t="s">
        <v>5211</v>
      </c>
      <c r="H28" s="86" t="s">
        <v>5201</v>
      </c>
      <c r="I28" s="3" t="s">
        <v>5075</v>
      </c>
    </row>
    <row r="29" spans="1:9" ht="38.25" x14ac:dyDescent="0.3">
      <c r="A29" s="5" t="str">
        <f t="shared" si="2"/>
        <v>25</v>
      </c>
      <c r="B29" s="6" t="s">
        <v>5132</v>
      </c>
      <c r="C29" s="6" t="s">
        <v>5133</v>
      </c>
      <c r="D29" s="15"/>
      <c r="E29" s="88" t="s">
        <v>5134</v>
      </c>
      <c r="F29" s="11">
        <v>42117</v>
      </c>
      <c r="G29" s="3" t="s">
        <v>5212</v>
      </c>
      <c r="H29" s="3" t="s">
        <v>5202</v>
      </c>
      <c r="I29" s="3" t="s">
        <v>5075</v>
      </c>
    </row>
    <row r="30" spans="1:9" x14ac:dyDescent="0.3">
      <c r="A30" s="5" t="str">
        <f t="shared" si="2"/>
        <v>26</v>
      </c>
      <c r="B30" s="6" t="s">
        <v>5135</v>
      </c>
      <c r="C30" s="6" t="s">
        <v>5136</v>
      </c>
      <c r="D30" s="15" t="s">
        <v>5196</v>
      </c>
      <c r="E30" s="88"/>
      <c r="F30" s="11">
        <v>42346</v>
      </c>
      <c r="G30" s="86" t="s">
        <v>5213</v>
      </c>
      <c r="H30" s="86" t="s">
        <v>5203</v>
      </c>
      <c r="I30" s="3" t="s">
        <v>5075</v>
      </c>
    </row>
    <row r="31" spans="1:9" ht="26.05" x14ac:dyDescent="0.3">
      <c r="A31" s="5" t="str">
        <f>TEXT(ROW()-4,0)</f>
        <v>27</v>
      </c>
      <c r="B31" s="6" t="s">
        <v>6331</v>
      </c>
      <c r="C31" s="4" t="s">
        <v>6329</v>
      </c>
      <c r="D31" s="15" t="s">
        <v>6330</v>
      </c>
      <c r="E31" s="88" t="s">
        <v>6328</v>
      </c>
      <c r="F31" s="11">
        <v>45548</v>
      </c>
      <c r="G31" s="86" t="s">
        <v>6332</v>
      </c>
      <c r="H31" s="86" t="s">
        <v>6333</v>
      </c>
      <c r="I31" s="3" t="s">
        <v>6334</v>
      </c>
    </row>
    <row r="32" spans="1:9" ht="25.5" x14ac:dyDescent="0.3">
      <c r="A32" s="5" t="str">
        <f t="shared" si="2"/>
        <v>28</v>
      </c>
      <c r="B32" s="6" t="s">
        <v>5137</v>
      </c>
      <c r="C32" s="6" t="s">
        <v>5138</v>
      </c>
      <c r="D32" s="15" t="s">
        <v>5139</v>
      </c>
      <c r="E32" s="88" t="s">
        <v>5140</v>
      </c>
      <c r="F32" s="11">
        <v>41708</v>
      </c>
      <c r="G32" s="3" t="s">
        <v>5214</v>
      </c>
      <c r="H32" s="3" t="s">
        <v>5204</v>
      </c>
      <c r="I32" s="3" t="s">
        <v>5075</v>
      </c>
    </row>
    <row r="33" spans="1:9" ht="51.55" x14ac:dyDescent="0.3">
      <c r="A33" s="5" t="str">
        <f>TEXT(ROW()-4,0)</f>
        <v>29</v>
      </c>
      <c r="B33" s="6" t="s">
        <v>5141</v>
      </c>
      <c r="C33" s="4" t="s">
        <v>5142</v>
      </c>
      <c r="D33" s="15"/>
      <c r="E33" s="88" t="s">
        <v>5143</v>
      </c>
      <c r="F33" s="11">
        <v>41708</v>
      </c>
      <c r="G33" s="12" t="s">
        <v>5216</v>
      </c>
      <c r="H33" s="12" t="s">
        <v>5215</v>
      </c>
      <c r="I33" s="3" t="s">
        <v>5075</v>
      </c>
    </row>
    <row r="34" spans="1:9" x14ac:dyDescent="0.3">
      <c r="A34" s="5" t="str">
        <f>TEXT(ROW()-4,0)</f>
        <v>30</v>
      </c>
      <c r="B34" s="15"/>
      <c r="C34" s="15"/>
      <c r="D34" s="15"/>
      <c r="E34" s="15"/>
      <c r="F34" s="11">
        <v>42808</v>
      </c>
      <c r="G34" s="12" t="s">
        <v>5218</v>
      </c>
      <c r="H34" s="12" t="s">
        <v>5219</v>
      </c>
      <c r="I34" s="3" t="s">
        <v>5217</v>
      </c>
    </row>
    <row r="35" spans="1:9" ht="26.05" x14ac:dyDescent="0.3">
      <c r="A35" s="5" t="str">
        <f t="shared" ref="A35:A39" si="3">TEXT(ROW()-4,0)</f>
        <v>31</v>
      </c>
      <c r="B35" s="6" t="s">
        <v>5144</v>
      </c>
      <c r="C35" s="4" t="s">
        <v>5145</v>
      </c>
      <c r="D35" s="15" t="s">
        <v>5146</v>
      </c>
      <c r="E35" s="88" t="s">
        <v>5147</v>
      </c>
      <c r="F35" s="11">
        <v>42063</v>
      </c>
      <c r="G35" s="3" t="s">
        <v>5224</v>
      </c>
      <c r="H35" s="3" t="s">
        <v>5220</v>
      </c>
      <c r="I35" s="3" t="s">
        <v>5228</v>
      </c>
    </row>
    <row r="36" spans="1:9" ht="26.05" x14ac:dyDescent="0.3">
      <c r="A36" s="5" t="str">
        <f t="shared" si="3"/>
        <v>32</v>
      </c>
      <c r="B36" s="6" t="s">
        <v>5148</v>
      </c>
      <c r="C36" s="4" t="s">
        <v>5149</v>
      </c>
      <c r="D36" s="15"/>
      <c r="E36" s="88" t="s">
        <v>5150</v>
      </c>
      <c r="F36" s="11">
        <v>44645</v>
      </c>
      <c r="G36" s="3" t="s">
        <v>5225</v>
      </c>
      <c r="H36" s="3" t="s">
        <v>5221</v>
      </c>
      <c r="I36" s="3" t="s">
        <v>5229</v>
      </c>
    </row>
    <row r="37" spans="1:9" ht="38.25" x14ac:dyDescent="0.3">
      <c r="A37" s="5" t="str">
        <f t="shared" si="3"/>
        <v>33</v>
      </c>
      <c r="B37" s="6" t="s">
        <v>5151</v>
      </c>
      <c r="C37" s="4" t="s">
        <v>5152</v>
      </c>
      <c r="D37" s="15" t="s">
        <v>5153</v>
      </c>
      <c r="E37" s="88"/>
      <c r="F37" s="11">
        <v>43537</v>
      </c>
      <c r="G37" s="3" t="s">
        <v>5226</v>
      </c>
      <c r="H37" s="3" t="s">
        <v>5222</v>
      </c>
      <c r="I37" s="3" t="s">
        <v>5230</v>
      </c>
    </row>
    <row r="38" spans="1:9" ht="26.05" x14ac:dyDescent="0.3">
      <c r="A38" s="5" t="str">
        <f>TEXT(ROW()-4,0)</f>
        <v>34</v>
      </c>
      <c r="B38" s="6" t="s">
        <v>7500</v>
      </c>
      <c r="C38" s="4" t="s">
        <v>7499</v>
      </c>
      <c r="D38" s="15"/>
      <c r="E38" s="88" t="s">
        <v>7498</v>
      </c>
      <c r="F38" s="11">
        <v>46087</v>
      </c>
      <c r="G38" s="12" t="s">
        <v>7501</v>
      </c>
      <c r="H38" s="12" t="s">
        <v>7502</v>
      </c>
      <c r="I38" s="3" t="s">
        <v>7497</v>
      </c>
    </row>
    <row r="39" spans="1:9" ht="38.799999999999997" x14ac:dyDescent="0.3">
      <c r="A39" s="5" t="str">
        <f t="shared" si="3"/>
        <v>35</v>
      </c>
      <c r="B39" s="6" t="s">
        <v>5154</v>
      </c>
      <c r="C39" s="4" t="s">
        <v>5155</v>
      </c>
      <c r="D39" s="15" t="s">
        <v>5156</v>
      </c>
      <c r="E39" s="88"/>
      <c r="F39" s="34">
        <v>42439</v>
      </c>
      <c r="G39" s="3" t="s">
        <v>5227</v>
      </c>
      <c r="H39" s="3" t="s">
        <v>5223</v>
      </c>
      <c r="I39" s="3" t="s">
        <v>5185</v>
      </c>
    </row>
    <row r="40" spans="1:9" x14ac:dyDescent="0.3">
      <c r="E40" s="88"/>
    </row>
  </sheetData>
  <phoneticPr fontId="3" type="noConversion"/>
  <hyperlinks>
    <hyperlink ref="E5" r:id="rId1" xr:uid="{D46F3CA8-88EB-4CE3-B1FF-EA3311F2C937}"/>
    <hyperlink ref="E9" r:id="rId2" xr:uid="{0C43A53F-258C-492C-A0D2-87AC3A9E26D6}"/>
    <hyperlink ref="E10" r:id="rId3" xr:uid="{259E13B3-A716-4DA8-9752-6364A8358D3D}"/>
    <hyperlink ref="E11" r:id="rId4" xr:uid="{1C047EFE-712D-4920-9BDA-8434B68D091A}"/>
    <hyperlink ref="E8" r:id="rId5" xr:uid="{8255AE77-BF95-4D99-8C27-5EBDDD815726}"/>
    <hyperlink ref="E6" r:id="rId6" xr:uid="{E393D228-E122-41F2-A37E-B9E6090653DC}"/>
    <hyperlink ref="E12" r:id="rId7" xr:uid="{419CFFCA-8980-4C45-B05A-50650A8813A3}"/>
    <hyperlink ref="E14" r:id="rId8" xr:uid="{AE33A96A-0669-4100-B8BD-15B4133F6809}"/>
    <hyperlink ref="E21" r:id="rId9" xr:uid="{CBE9EBA2-F808-4381-820E-65A05E5C12C3}"/>
    <hyperlink ref="E23" r:id="rId10" xr:uid="{9478E009-F187-4B7D-BFF0-87542089995C}"/>
    <hyperlink ref="E32" r:id="rId11" xr:uid="{4F1ED12F-DBE3-4A3B-B45C-C8B9C9A541DD}"/>
    <hyperlink ref="E29" r:id="rId12" xr:uid="{2CE9DBFA-41CC-4820-BBB6-B338B65F36C6}"/>
    <hyperlink ref="E28" r:id="rId13" xr:uid="{686FE125-A0A9-46DF-A3F1-75BA40130ABC}"/>
    <hyperlink ref="E24" r:id="rId14" xr:uid="{AC6007FF-500C-4437-8DED-2D2CCCB79FD0}"/>
    <hyperlink ref="E25" r:id="rId15" xr:uid="{FB15613E-0E2B-4DAE-AC25-A69507BABED2}"/>
    <hyperlink ref="E27" r:id="rId16" xr:uid="{5582D841-200F-4ECB-A796-D88D620BEA66}"/>
    <hyperlink ref="E33" r:id="rId17" xr:uid="{B2AB0DDA-F2E0-4825-8F39-03C5CB8A44BC}"/>
    <hyperlink ref="E35" r:id="rId18" xr:uid="{5E1A3267-C459-4944-9839-5884F4A77209}"/>
    <hyperlink ref="E36" r:id="rId19" xr:uid="{7D947A5F-DF3C-4B04-8EF4-DDF929189168}"/>
    <hyperlink ref="E38" r:id="rId20" xr:uid="{39D13F77-80D3-499B-84BE-06B3AFDDB193}"/>
  </hyperlinks>
  <pageMargins left="0.7" right="0.7" top="0.75" bottom="0.75" header="0.3" footer="0.3"/>
  <pageSetup paperSize="9" orientation="portrait" r:id="rId21"/>
  <ignoredErrors>
    <ignoredError sqref="D20" numberStoredAsText="1"/>
  </ignoredErrors>
  <tableParts count="1">
    <tablePart r:id="rId2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3BE6A-8E98-40FC-B866-93A83FBDF08B}">
  <dimension ref="A4:K132"/>
  <sheetViews>
    <sheetView topLeftCell="B97" workbookViewId="0">
      <selection activeCell="D95" sqref="D95"/>
    </sheetView>
  </sheetViews>
  <sheetFormatPr baseColWidth="10" defaultRowHeight="14.4" x14ac:dyDescent="0.3"/>
  <cols>
    <col min="1" max="1" width="3.296875" style="12" customWidth="1"/>
    <col min="2" max="2" width="26.69921875" customWidth="1"/>
    <col min="3" max="3" width="28.3984375" customWidth="1"/>
    <col min="4" max="4" width="19.8984375" customWidth="1"/>
    <col min="5" max="5" width="31.69921875" style="5" customWidth="1"/>
    <col min="6" max="6" width="22.3984375" customWidth="1"/>
    <col min="7" max="7" width="13.296875" style="9" customWidth="1"/>
    <col min="8" max="8" width="22.296875" customWidth="1"/>
    <col min="9" max="9" width="12.59765625" customWidth="1"/>
    <col min="10" max="10" width="16.8984375" customWidth="1"/>
    <col min="11" max="11" width="30.59765625" customWidth="1"/>
  </cols>
  <sheetData>
    <row r="4" spans="1:11" ht="41.95" customHeight="1" thickBot="1" x14ac:dyDescent="0.35">
      <c r="A4" s="23" t="s">
        <v>9</v>
      </c>
      <c r="B4" s="24" t="s">
        <v>0</v>
      </c>
      <c r="C4" s="24" t="s">
        <v>1</v>
      </c>
      <c r="D4" s="24" t="s">
        <v>2</v>
      </c>
      <c r="E4" s="24" t="s">
        <v>3</v>
      </c>
      <c r="F4" s="24" t="s">
        <v>4</v>
      </c>
      <c r="G4" s="25" t="s">
        <v>4321</v>
      </c>
      <c r="H4" s="24" t="s">
        <v>4322</v>
      </c>
      <c r="I4" s="24" t="s">
        <v>5231</v>
      </c>
      <c r="J4" s="60" t="s">
        <v>5074</v>
      </c>
      <c r="K4" s="22" t="s">
        <v>4172</v>
      </c>
    </row>
    <row r="5" spans="1:11" ht="28.55" customHeight="1" thickTop="1" x14ac:dyDescent="0.3">
      <c r="A5" s="12" t="str">
        <f>TEXT(ROW()-4,0)</f>
        <v>1</v>
      </c>
      <c r="B5" s="6" t="s">
        <v>5232</v>
      </c>
      <c r="C5" s="87" t="s">
        <v>5233</v>
      </c>
      <c r="D5" s="15" t="s">
        <v>5321</v>
      </c>
      <c r="E5" s="101"/>
      <c r="F5" s="3" t="s">
        <v>5234</v>
      </c>
      <c r="G5" s="8">
        <v>45609</v>
      </c>
      <c r="H5" s="3" t="s">
        <v>6408</v>
      </c>
      <c r="I5" s="3" t="s">
        <v>5341</v>
      </c>
      <c r="J5" s="3" t="s">
        <v>6822</v>
      </c>
      <c r="K5" s="12"/>
    </row>
    <row r="6" spans="1:11" x14ac:dyDescent="0.3">
      <c r="A6" s="12" t="str">
        <f t="shared" ref="A6:A27" si="0">TEXT(ROW()-4,0)</f>
        <v>2</v>
      </c>
      <c r="B6" s="6" t="s">
        <v>5235</v>
      </c>
      <c r="C6" s="87" t="s">
        <v>5236</v>
      </c>
      <c r="D6" s="15" t="s">
        <v>5322</v>
      </c>
      <c r="E6" s="101"/>
      <c r="F6" s="3" t="s">
        <v>5237</v>
      </c>
      <c r="G6" s="11">
        <v>38415</v>
      </c>
      <c r="H6" s="3"/>
      <c r="I6" s="3" t="s">
        <v>5342</v>
      </c>
      <c r="J6" s="3" t="s">
        <v>5359</v>
      </c>
      <c r="K6" s="12"/>
    </row>
    <row r="7" spans="1:11" ht="25.5" x14ac:dyDescent="0.3">
      <c r="A7" s="12" t="str">
        <f t="shared" si="0"/>
        <v>3</v>
      </c>
      <c r="B7" s="6" t="s">
        <v>5238</v>
      </c>
      <c r="C7" s="87" t="s">
        <v>6837</v>
      </c>
      <c r="D7" s="15" t="s">
        <v>5323</v>
      </c>
      <c r="E7" s="101"/>
      <c r="F7" s="3" t="s">
        <v>5239</v>
      </c>
      <c r="G7" s="11">
        <v>44474</v>
      </c>
      <c r="H7" s="3" t="s">
        <v>5336</v>
      </c>
      <c r="I7" s="3" t="s">
        <v>5343</v>
      </c>
      <c r="J7" s="3" t="s">
        <v>5360</v>
      </c>
      <c r="K7" s="12"/>
    </row>
    <row r="8" spans="1:11" ht="25.5" x14ac:dyDescent="0.3">
      <c r="A8" s="12" t="str">
        <f t="shared" si="0"/>
        <v>4</v>
      </c>
      <c r="B8" s="6" t="s">
        <v>5240</v>
      </c>
      <c r="C8" s="87" t="s">
        <v>6871</v>
      </c>
      <c r="D8" s="15" t="s">
        <v>6870</v>
      </c>
      <c r="E8" s="101" t="s">
        <v>6869</v>
      </c>
      <c r="F8" s="3" t="s">
        <v>5241</v>
      </c>
      <c r="G8" s="11">
        <v>45761</v>
      </c>
      <c r="H8" s="3" t="s">
        <v>6875</v>
      </c>
      <c r="I8" s="3" t="s">
        <v>5344</v>
      </c>
      <c r="J8" s="3" t="s">
        <v>5361</v>
      </c>
      <c r="K8" s="12"/>
    </row>
    <row r="9" spans="1:11" ht="25.5" x14ac:dyDescent="0.3">
      <c r="A9" s="12" t="str">
        <f t="shared" si="0"/>
        <v>5</v>
      </c>
      <c r="B9" s="6" t="s">
        <v>5242</v>
      </c>
      <c r="C9" s="87" t="s">
        <v>5243</v>
      </c>
      <c r="D9" s="15" t="s">
        <v>6653</v>
      </c>
      <c r="E9" s="101" t="s">
        <v>6671</v>
      </c>
      <c r="F9" s="3" t="s">
        <v>5244</v>
      </c>
      <c r="G9" s="11">
        <v>45749</v>
      </c>
      <c r="H9" s="3" t="s">
        <v>6654</v>
      </c>
      <c r="I9" s="3" t="s">
        <v>6652</v>
      </c>
      <c r="J9" s="3" t="s">
        <v>5362</v>
      </c>
      <c r="K9" s="12"/>
    </row>
    <row r="10" spans="1:11" ht="38.25" x14ac:dyDescent="0.3">
      <c r="A10" s="12" t="str">
        <f t="shared" si="0"/>
        <v>6</v>
      </c>
      <c r="B10" s="6" t="s">
        <v>5245</v>
      </c>
      <c r="C10" s="87" t="s">
        <v>6827</v>
      </c>
      <c r="D10" s="15" t="s">
        <v>5324</v>
      </c>
      <c r="E10" s="101"/>
      <c r="F10" s="3" t="s">
        <v>5246</v>
      </c>
      <c r="G10" s="11">
        <v>43854</v>
      </c>
      <c r="H10" s="3" t="s">
        <v>5337</v>
      </c>
      <c r="I10" s="3" t="s">
        <v>5345</v>
      </c>
      <c r="J10" s="3" t="s">
        <v>6828</v>
      </c>
      <c r="K10" s="12"/>
    </row>
    <row r="11" spans="1:11" x14ac:dyDescent="0.3">
      <c r="A11" s="12" t="str">
        <f t="shared" si="0"/>
        <v>7</v>
      </c>
      <c r="B11" s="6" t="s">
        <v>5247</v>
      </c>
      <c r="C11" s="12"/>
      <c r="D11" s="3"/>
      <c r="E11" s="101"/>
      <c r="F11" s="3" t="s">
        <v>5248</v>
      </c>
      <c r="G11" s="8">
        <v>37438</v>
      </c>
      <c r="H11" s="3"/>
      <c r="I11" s="3" t="s">
        <v>5346</v>
      </c>
      <c r="J11" s="3" t="s">
        <v>6822</v>
      </c>
      <c r="K11" s="12"/>
    </row>
    <row r="12" spans="1:11" x14ac:dyDescent="0.3">
      <c r="A12" s="12" t="str">
        <f t="shared" si="0"/>
        <v>8</v>
      </c>
      <c r="B12" s="6" t="s">
        <v>5249</v>
      </c>
      <c r="C12" s="87" t="s">
        <v>6836</v>
      </c>
      <c r="D12" s="15" t="s">
        <v>5325</v>
      </c>
      <c r="E12" s="101"/>
      <c r="F12" s="3" t="s">
        <v>5250</v>
      </c>
      <c r="G12" s="8">
        <v>45609</v>
      </c>
      <c r="H12" s="3" t="s">
        <v>6420</v>
      </c>
      <c r="I12" s="3" t="s">
        <v>5347</v>
      </c>
      <c r="J12" s="3" t="s">
        <v>5363</v>
      </c>
      <c r="K12" s="12"/>
    </row>
    <row r="13" spans="1:11" ht="25.5" x14ac:dyDescent="0.3">
      <c r="A13" s="12" t="str">
        <f t="shared" si="0"/>
        <v>9</v>
      </c>
      <c r="B13" s="6" t="s">
        <v>5251</v>
      </c>
      <c r="C13" s="87" t="s">
        <v>6835</v>
      </c>
      <c r="D13" s="15" t="s">
        <v>5326</v>
      </c>
      <c r="E13" s="101"/>
      <c r="F13" s="3" t="s">
        <v>6436</v>
      </c>
      <c r="G13" s="8">
        <v>45609</v>
      </c>
      <c r="H13" s="3" t="s">
        <v>6435</v>
      </c>
      <c r="I13" s="3" t="s">
        <v>5348</v>
      </c>
      <c r="J13" s="3" t="s">
        <v>6822</v>
      </c>
      <c r="K13" s="12"/>
    </row>
    <row r="14" spans="1:11" ht="38.25" x14ac:dyDescent="0.3">
      <c r="A14" s="12" t="str">
        <f t="shared" si="0"/>
        <v>10</v>
      </c>
      <c r="B14" s="6" t="s">
        <v>5252</v>
      </c>
      <c r="C14" s="87" t="s">
        <v>5253</v>
      </c>
      <c r="D14" s="15" t="s">
        <v>5327</v>
      </c>
      <c r="E14" s="101"/>
      <c r="F14" s="3" t="s">
        <v>5319</v>
      </c>
      <c r="G14" s="8">
        <v>43290</v>
      </c>
      <c r="H14" s="3" t="s">
        <v>5338</v>
      </c>
      <c r="I14" s="3" t="s">
        <v>5349</v>
      </c>
      <c r="J14" s="3" t="s">
        <v>5366</v>
      </c>
      <c r="K14" s="12"/>
    </row>
    <row r="15" spans="1:11" x14ac:dyDescent="0.3">
      <c r="A15" s="12" t="str">
        <f t="shared" si="0"/>
        <v>11</v>
      </c>
      <c r="B15" s="6" t="s">
        <v>5254</v>
      </c>
      <c r="C15" s="87" t="s">
        <v>6824</v>
      </c>
      <c r="D15" s="15" t="s">
        <v>5328</v>
      </c>
      <c r="E15" s="101"/>
      <c r="F15" s="3" t="s">
        <v>5255</v>
      </c>
      <c r="G15" s="11">
        <v>45609</v>
      </c>
      <c r="H15" s="3" t="s">
        <v>6411</v>
      </c>
      <c r="I15" s="3" t="s">
        <v>5350</v>
      </c>
      <c r="J15" s="3" t="s">
        <v>5364</v>
      </c>
      <c r="K15" s="12"/>
    </row>
    <row r="16" spans="1:11" ht="25.5" x14ac:dyDescent="0.3">
      <c r="A16" s="12" t="str">
        <f t="shared" si="0"/>
        <v>12</v>
      </c>
      <c r="B16" s="6" t="s">
        <v>5256</v>
      </c>
      <c r="C16" s="87" t="s">
        <v>5320</v>
      </c>
      <c r="D16" s="15" t="s">
        <v>6661</v>
      </c>
      <c r="E16" s="101" t="s">
        <v>6670</v>
      </c>
      <c r="F16" s="3" t="s">
        <v>5257</v>
      </c>
      <c r="G16" s="11">
        <v>45749</v>
      </c>
      <c r="H16" s="3" t="s">
        <v>6659</v>
      </c>
      <c r="I16" s="3" t="s">
        <v>6660</v>
      </c>
      <c r="J16" s="3" t="s">
        <v>5365</v>
      </c>
      <c r="K16" s="12"/>
    </row>
    <row r="17" spans="1:11" x14ac:dyDescent="0.3">
      <c r="A17" s="12" t="str">
        <f t="shared" si="0"/>
        <v>13</v>
      </c>
      <c r="B17" s="6" t="s">
        <v>5258</v>
      </c>
      <c r="C17" s="87" t="s">
        <v>5259</v>
      </c>
      <c r="D17" s="3" t="s">
        <v>5329</v>
      </c>
      <c r="E17" s="101"/>
      <c r="F17" s="3" t="s">
        <v>5260</v>
      </c>
      <c r="G17" s="11">
        <v>45609</v>
      </c>
      <c r="H17" s="3" t="s">
        <v>6423</v>
      </c>
      <c r="I17" s="3" t="s">
        <v>5351</v>
      </c>
      <c r="J17" s="3" t="s">
        <v>5366</v>
      </c>
      <c r="K17" s="12"/>
    </row>
    <row r="18" spans="1:11" ht="25.5" x14ac:dyDescent="0.3">
      <c r="A18" s="12" t="str">
        <f t="shared" si="0"/>
        <v>14</v>
      </c>
      <c r="B18" s="6" t="s">
        <v>5261</v>
      </c>
      <c r="C18" s="87" t="s">
        <v>5262</v>
      </c>
      <c r="D18" s="15" t="s">
        <v>6657</v>
      </c>
      <c r="E18" s="101" t="s">
        <v>6669</v>
      </c>
      <c r="F18" s="3" t="s">
        <v>6656</v>
      </c>
      <c r="G18" s="11">
        <v>45749</v>
      </c>
      <c r="H18" s="3" t="s">
        <v>6655</v>
      </c>
      <c r="I18" s="3" t="s">
        <v>5352</v>
      </c>
      <c r="J18" s="3" t="s">
        <v>5367</v>
      </c>
      <c r="K18" s="12"/>
    </row>
    <row r="19" spans="1:11" x14ac:dyDescent="0.3">
      <c r="A19" s="12" t="str">
        <f t="shared" si="0"/>
        <v>15</v>
      </c>
      <c r="B19" s="6" t="s">
        <v>5263</v>
      </c>
      <c r="C19" s="87" t="s">
        <v>5264</v>
      </c>
      <c r="D19" s="15" t="s">
        <v>5330</v>
      </c>
      <c r="E19" s="101" t="s">
        <v>6673</v>
      </c>
      <c r="F19" s="3" t="s">
        <v>5265</v>
      </c>
      <c r="G19" s="11">
        <v>45749</v>
      </c>
      <c r="H19" s="3" t="s">
        <v>6658</v>
      </c>
      <c r="I19" s="3" t="s">
        <v>5353</v>
      </c>
      <c r="J19" s="3" t="s">
        <v>5368</v>
      </c>
      <c r="K19" s="12"/>
    </row>
    <row r="20" spans="1:11" ht="38.25" x14ac:dyDescent="0.3">
      <c r="A20" s="12" t="str">
        <f t="shared" si="0"/>
        <v>16</v>
      </c>
      <c r="B20" s="6" t="s">
        <v>5266</v>
      </c>
      <c r="C20" s="87" t="s">
        <v>5267</v>
      </c>
      <c r="D20" s="15" t="s">
        <v>5331</v>
      </c>
      <c r="E20" s="101"/>
      <c r="F20" s="3" t="s">
        <v>5268</v>
      </c>
      <c r="G20" s="11">
        <v>45609</v>
      </c>
      <c r="H20" s="3" t="s">
        <v>6419</v>
      </c>
      <c r="I20" s="3" t="s">
        <v>5354</v>
      </c>
      <c r="J20" s="3" t="s">
        <v>6829</v>
      </c>
      <c r="K20" s="12"/>
    </row>
    <row r="21" spans="1:11" x14ac:dyDescent="0.3">
      <c r="A21" s="12" t="str">
        <f t="shared" si="0"/>
        <v>17</v>
      </c>
      <c r="B21" s="6" t="s">
        <v>5269</v>
      </c>
      <c r="C21" s="87"/>
      <c r="D21" s="15"/>
      <c r="E21" s="101"/>
      <c r="F21" s="3"/>
      <c r="G21" s="11"/>
      <c r="H21" s="3"/>
      <c r="I21" s="3"/>
      <c r="J21" s="3"/>
      <c r="K21" s="12"/>
    </row>
    <row r="22" spans="1:11" ht="25.5" x14ac:dyDescent="0.3">
      <c r="A22" s="12" t="str">
        <f t="shared" si="0"/>
        <v>18</v>
      </c>
      <c r="B22" s="6" t="s">
        <v>5270</v>
      </c>
      <c r="C22" s="87" t="s">
        <v>6834</v>
      </c>
      <c r="D22" s="15" t="s">
        <v>6664</v>
      </c>
      <c r="E22" s="101" t="s">
        <v>6672</v>
      </c>
      <c r="F22" s="3" t="s">
        <v>6662</v>
      </c>
      <c r="G22" s="11">
        <v>45749</v>
      </c>
      <c r="H22" s="3" t="s">
        <v>6663</v>
      </c>
      <c r="I22" s="3" t="s">
        <v>5355</v>
      </c>
      <c r="J22" s="3" t="s">
        <v>5369</v>
      </c>
      <c r="K22" s="12"/>
    </row>
    <row r="23" spans="1:11" ht="25.5" x14ac:dyDescent="0.3">
      <c r="A23" s="12" t="str">
        <f t="shared" si="0"/>
        <v>19</v>
      </c>
      <c r="B23" s="6" t="s">
        <v>5271</v>
      </c>
      <c r="C23" s="87" t="s">
        <v>5272</v>
      </c>
      <c r="D23" s="15" t="s">
        <v>5332</v>
      </c>
      <c r="E23" s="101"/>
      <c r="F23" s="3" t="s">
        <v>5273</v>
      </c>
      <c r="G23" s="11">
        <v>45609</v>
      </c>
      <c r="H23" s="3" t="s">
        <v>6415</v>
      </c>
      <c r="I23" s="3" t="s">
        <v>5353</v>
      </c>
      <c r="J23" s="3" t="s">
        <v>5370</v>
      </c>
      <c r="K23" s="12"/>
    </row>
    <row r="24" spans="1:11" ht="38.25" x14ac:dyDescent="0.3">
      <c r="A24" s="12" t="str">
        <f t="shared" si="0"/>
        <v>20</v>
      </c>
      <c r="B24" s="6" t="s">
        <v>5274</v>
      </c>
      <c r="C24" s="87" t="s">
        <v>5275</v>
      </c>
      <c r="D24" s="15" t="s">
        <v>5333</v>
      </c>
      <c r="E24" s="101"/>
      <c r="F24" s="3" t="s">
        <v>5276</v>
      </c>
      <c r="G24" s="11">
        <v>44202</v>
      </c>
      <c r="H24" s="3" t="s">
        <v>5339</v>
      </c>
      <c r="I24" s="3" t="s">
        <v>5350</v>
      </c>
      <c r="J24" s="3" t="s">
        <v>5371</v>
      </c>
      <c r="K24" s="12"/>
    </row>
    <row r="25" spans="1:11" ht="25.5" x14ac:dyDescent="0.3">
      <c r="A25" s="12" t="str">
        <f t="shared" si="0"/>
        <v>21</v>
      </c>
      <c r="B25" s="6" t="s">
        <v>5277</v>
      </c>
      <c r="C25" s="87" t="s">
        <v>5278</v>
      </c>
      <c r="D25" s="15" t="s">
        <v>5334</v>
      </c>
      <c r="E25" s="101"/>
      <c r="F25" s="3" t="s">
        <v>5279</v>
      </c>
      <c r="G25" s="11">
        <v>45609</v>
      </c>
      <c r="H25" s="3" t="s">
        <v>6434</v>
      </c>
      <c r="I25" s="3" t="s">
        <v>5356</v>
      </c>
      <c r="J25" s="3" t="s">
        <v>5372</v>
      </c>
      <c r="K25" s="12"/>
    </row>
    <row r="26" spans="1:11" ht="38.25" x14ac:dyDescent="0.3">
      <c r="A26" s="12" t="str">
        <f t="shared" si="0"/>
        <v>22</v>
      </c>
      <c r="B26" s="6" t="s">
        <v>5280</v>
      </c>
      <c r="C26" s="87" t="s">
        <v>6833</v>
      </c>
      <c r="D26" s="15" t="s">
        <v>5335</v>
      </c>
      <c r="E26" s="101"/>
      <c r="F26" s="3" t="s">
        <v>5281</v>
      </c>
      <c r="G26" s="11">
        <v>44020</v>
      </c>
      <c r="H26" s="3" t="s">
        <v>5340</v>
      </c>
      <c r="I26" s="3" t="s">
        <v>5357</v>
      </c>
      <c r="J26" s="3" t="s">
        <v>6823</v>
      </c>
      <c r="K26" s="12"/>
    </row>
    <row r="27" spans="1:11" ht="25.5" x14ac:dyDescent="0.3">
      <c r="A27" s="12" t="str">
        <f t="shared" si="0"/>
        <v>23</v>
      </c>
      <c r="B27" s="6" t="s">
        <v>6674</v>
      </c>
      <c r="C27" s="87" t="s">
        <v>5282</v>
      </c>
      <c r="D27" s="15" t="s">
        <v>6676</v>
      </c>
      <c r="E27" s="101" t="s">
        <v>6675</v>
      </c>
      <c r="F27" s="3" t="s">
        <v>6677</v>
      </c>
      <c r="G27" s="11">
        <v>45750</v>
      </c>
      <c r="H27" s="3" t="s">
        <v>6678</v>
      </c>
      <c r="I27" s="3" t="s">
        <v>5358</v>
      </c>
      <c r="J27" s="3" t="s">
        <v>5373</v>
      </c>
      <c r="K27" s="12"/>
    </row>
    <row r="28" spans="1:11" ht="25.5" x14ac:dyDescent="0.3">
      <c r="A28" s="12" t="str">
        <f>TEXT(ROW()-4,0)</f>
        <v>24</v>
      </c>
      <c r="B28" s="6" t="s">
        <v>5283</v>
      </c>
      <c r="C28" s="87" t="s">
        <v>6832</v>
      </c>
      <c r="D28" s="15" t="s">
        <v>5374</v>
      </c>
      <c r="E28" s="101"/>
      <c r="F28" s="3" t="s">
        <v>5284</v>
      </c>
      <c r="G28" s="11">
        <v>44691</v>
      </c>
      <c r="H28" s="3" t="s">
        <v>5375</v>
      </c>
      <c r="I28" s="3" t="s">
        <v>5376</v>
      </c>
      <c r="J28" s="3" t="s">
        <v>5373</v>
      </c>
      <c r="K28" s="12"/>
    </row>
    <row r="29" spans="1:11" x14ac:dyDescent="0.3">
      <c r="A29" s="12" t="str">
        <f>TEXT(ROW()-4,0)</f>
        <v>25</v>
      </c>
      <c r="B29" s="6"/>
      <c r="C29" s="87"/>
      <c r="D29" s="15"/>
      <c r="E29" s="101"/>
      <c r="F29" s="3" t="s">
        <v>5285</v>
      </c>
      <c r="G29" s="11">
        <v>42576</v>
      </c>
      <c r="H29" s="3" t="s">
        <v>3963</v>
      </c>
      <c r="I29" s="3" t="s">
        <v>5377</v>
      </c>
      <c r="J29" s="3" t="s">
        <v>5378</v>
      </c>
      <c r="K29" s="12"/>
    </row>
    <row r="30" spans="1:11" x14ac:dyDescent="0.3">
      <c r="A30" s="12" t="str">
        <f>TEXT(ROW()-4,0)</f>
        <v>26</v>
      </c>
      <c r="B30" s="6"/>
      <c r="C30" s="87"/>
      <c r="D30" s="15"/>
      <c r="E30" s="101"/>
      <c r="F30" s="3"/>
      <c r="G30" s="11">
        <v>39096</v>
      </c>
      <c r="H30" s="3"/>
      <c r="I30" s="50" t="s">
        <v>5379</v>
      </c>
      <c r="J30" s="3" t="s">
        <v>6822</v>
      </c>
      <c r="K30" s="12"/>
    </row>
    <row r="31" spans="1:11" ht="25.5" x14ac:dyDescent="0.3">
      <c r="A31" s="12" t="str">
        <f t="shared" ref="A31:A47" si="1">TEXT(ROW()-4,0)</f>
        <v>27</v>
      </c>
      <c r="B31" s="6" t="s">
        <v>5286</v>
      </c>
      <c r="C31" s="87" t="s">
        <v>5287</v>
      </c>
      <c r="D31" s="15" t="s">
        <v>5380</v>
      </c>
      <c r="E31" s="101"/>
      <c r="F31" s="3" t="s">
        <v>5288</v>
      </c>
      <c r="G31" s="11">
        <v>44202</v>
      </c>
      <c r="H31" s="3" t="s">
        <v>5389</v>
      </c>
      <c r="I31" s="3" t="s">
        <v>5464</v>
      </c>
      <c r="J31" s="3" t="s">
        <v>5392</v>
      </c>
      <c r="K31" s="12"/>
    </row>
    <row r="32" spans="1:11" ht="38.25" x14ac:dyDescent="0.3">
      <c r="A32" s="12" t="str">
        <f t="shared" si="1"/>
        <v>28</v>
      </c>
      <c r="B32" s="6" t="s">
        <v>5289</v>
      </c>
      <c r="C32" s="87" t="s">
        <v>6667</v>
      </c>
      <c r="D32" s="15" t="s">
        <v>6666</v>
      </c>
      <c r="E32" s="101" t="s">
        <v>6668</v>
      </c>
      <c r="F32" s="3" t="s">
        <v>5290</v>
      </c>
      <c r="G32" s="11">
        <v>45750</v>
      </c>
      <c r="H32" s="3" t="s">
        <v>6665</v>
      </c>
      <c r="I32" s="3" t="s">
        <v>5399</v>
      </c>
      <c r="J32" s="3" t="s">
        <v>5393</v>
      </c>
      <c r="K32" s="12"/>
    </row>
    <row r="33" spans="1:11" ht="36.700000000000003" customHeight="1" x14ac:dyDescent="0.3">
      <c r="A33" s="12" t="str">
        <f t="shared" si="1"/>
        <v>29</v>
      </c>
      <c r="B33" s="6" t="s">
        <v>5291</v>
      </c>
      <c r="C33" s="87" t="s">
        <v>5292</v>
      </c>
      <c r="D33" s="15" t="s">
        <v>5381</v>
      </c>
      <c r="E33" s="101"/>
      <c r="F33" s="3" t="s">
        <v>5293</v>
      </c>
      <c r="G33" s="11">
        <v>39059</v>
      </c>
      <c r="H33" s="3"/>
      <c r="I33" s="3" t="s">
        <v>5400</v>
      </c>
      <c r="J33" s="3" t="s">
        <v>6830</v>
      </c>
      <c r="K33" s="12"/>
    </row>
    <row r="34" spans="1:11" ht="25.5" x14ac:dyDescent="0.3">
      <c r="A34" s="12" t="str">
        <f t="shared" si="1"/>
        <v>30</v>
      </c>
      <c r="B34" s="6" t="s">
        <v>5294</v>
      </c>
      <c r="C34" s="87" t="s">
        <v>5295</v>
      </c>
      <c r="D34" s="15" t="s">
        <v>6679</v>
      </c>
      <c r="E34" s="101" t="s">
        <v>6681</v>
      </c>
      <c r="F34" s="3" t="s">
        <v>5296</v>
      </c>
      <c r="G34" s="11">
        <v>45750</v>
      </c>
      <c r="H34" s="3" t="s">
        <v>6680</v>
      </c>
      <c r="I34" s="3" t="s">
        <v>5401</v>
      </c>
      <c r="J34" s="3" t="s">
        <v>5365</v>
      </c>
      <c r="K34" s="12"/>
    </row>
    <row r="35" spans="1:11" ht="25.5" x14ac:dyDescent="0.3">
      <c r="A35" s="12" t="str">
        <f t="shared" si="1"/>
        <v>31</v>
      </c>
      <c r="B35" s="6" t="s">
        <v>5297</v>
      </c>
      <c r="C35" s="87" t="s">
        <v>6802</v>
      </c>
      <c r="D35" s="15" t="s">
        <v>6801</v>
      </c>
      <c r="E35" s="101"/>
      <c r="F35" s="3" t="s">
        <v>6803</v>
      </c>
      <c r="G35" s="11">
        <v>45761</v>
      </c>
      <c r="H35" s="3" t="s">
        <v>6800</v>
      </c>
      <c r="I35" s="3" t="s">
        <v>5402</v>
      </c>
      <c r="J35" s="3" t="s">
        <v>6822</v>
      </c>
      <c r="K35" s="12"/>
    </row>
    <row r="36" spans="1:11" x14ac:dyDescent="0.3">
      <c r="A36" s="12" t="str">
        <f t="shared" si="1"/>
        <v>32</v>
      </c>
      <c r="B36" s="6" t="s">
        <v>5298</v>
      </c>
      <c r="C36" s="87"/>
      <c r="D36" s="15"/>
      <c r="E36" s="101"/>
      <c r="F36" s="3"/>
      <c r="G36" s="11">
        <v>45609</v>
      </c>
      <c r="H36" s="3" t="s">
        <v>6422</v>
      </c>
      <c r="I36" s="3" t="s">
        <v>5403</v>
      </c>
      <c r="J36" s="3" t="s">
        <v>5394</v>
      </c>
      <c r="K36" s="12"/>
    </row>
    <row r="37" spans="1:11" ht="38.25" x14ac:dyDescent="0.3">
      <c r="A37" s="12" t="str">
        <f t="shared" si="1"/>
        <v>33</v>
      </c>
      <c r="B37" s="6" t="s">
        <v>5299</v>
      </c>
      <c r="C37" s="87" t="s">
        <v>5300</v>
      </c>
      <c r="D37" s="15" t="s">
        <v>5382</v>
      </c>
      <c r="E37" s="101"/>
      <c r="F37" s="3" t="s">
        <v>5301</v>
      </c>
      <c r="G37" s="11">
        <v>43854</v>
      </c>
      <c r="H37" s="3" t="s">
        <v>5390</v>
      </c>
      <c r="I37" s="3" t="s">
        <v>5404</v>
      </c>
      <c r="J37" s="3" t="s">
        <v>5395</v>
      </c>
      <c r="K37" s="12"/>
    </row>
    <row r="38" spans="1:11" x14ac:dyDescent="0.3">
      <c r="A38" s="12" t="str">
        <f t="shared" si="1"/>
        <v>34</v>
      </c>
      <c r="B38" s="6" t="s">
        <v>5302</v>
      </c>
      <c r="C38" s="87"/>
      <c r="D38" s="15"/>
      <c r="E38" s="101"/>
      <c r="F38" s="3"/>
      <c r="G38" s="11"/>
      <c r="H38" s="3"/>
      <c r="I38" s="3"/>
      <c r="J38" s="3"/>
      <c r="K38" s="12"/>
    </row>
    <row r="39" spans="1:11" x14ac:dyDescent="0.3">
      <c r="A39" s="12" t="str">
        <f t="shared" si="1"/>
        <v>35</v>
      </c>
      <c r="B39" s="6" t="s">
        <v>5303</v>
      </c>
      <c r="C39" s="87" t="s">
        <v>5304</v>
      </c>
      <c r="D39" s="15" t="s">
        <v>5383</v>
      </c>
      <c r="E39" s="101"/>
      <c r="F39" s="3" t="s">
        <v>5305</v>
      </c>
      <c r="G39" s="11">
        <v>45609</v>
      </c>
      <c r="H39" s="3" t="s">
        <v>6437</v>
      </c>
      <c r="I39" s="3" t="s">
        <v>5405</v>
      </c>
      <c r="J39" s="3" t="s">
        <v>6822</v>
      </c>
      <c r="K39" s="12"/>
    </row>
    <row r="40" spans="1:11" ht="38.25" x14ac:dyDescent="0.3">
      <c r="A40" s="12" t="str">
        <f t="shared" si="1"/>
        <v>36</v>
      </c>
      <c r="B40" s="6" t="s">
        <v>5306</v>
      </c>
      <c r="C40" s="87" t="s">
        <v>6838</v>
      </c>
      <c r="D40" s="15" t="s">
        <v>5384</v>
      </c>
      <c r="E40" s="101"/>
      <c r="F40" s="3" t="s">
        <v>5307</v>
      </c>
      <c r="G40" s="11">
        <v>43850</v>
      </c>
      <c r="H40" s="3" t="s">
        <v>5391</v>
      </c>
      <c r="I40" s="3" t="s">
        <v>5344</v>
      </c>
      <c r="J40" s="3" t="s">
        <v>5396</v>
      </c>
      <c r="K40" s="12"/>
    </row>
    <row r="41" spans="1:11" ht="38.25" x14ac:dyDescent="0.3">
      <c r="A41" s="12" t="str">
        <f t="shared" si="1"/>
        <v>37</v>
      </c>
      <c r="B41" s="6" t="s">
        <v>5308</v>
      </c>
      <c r="C41" s="87" t="s">
        <v>6867</v>
      </c>
      <c r="D41" s="15" t="s">
        <v>6866</v>
      </c>
      <c r="E41" s="3"/>
      <c r="F41" s="3" t="s">
        <v>6868</v>
      </c>
      <c r="G41" s="11">
        <v>45761</v>
      </c>
      <c r="H41" s="3" t="s">
        <v>6865</v>
      </c>
      <c r="I41" s="3" t="s">
        <v>5406</v>
      </c>
      <c r="J41" s="3" t="s">
        <v>6831</v>
      </c>
      <c r="K41" s="12"/>
    </row>
    <row r="42" spans="1:11" x14ac:dyDescent="0.3">
      <c r="A42" s="12" t="str">
        <f t="shared" si="1"/>
        <v>38</v>
      </c>
      <c r="B42" s="6" t="s">
        <v>5309</v>
      </c>
      <c r="C42" s="87" t="s">
        <v>5310</v>
      </c>
      <c r="D42" s="15" t="s">
        <v>5385</v>
      </c>
      <c r="E42" s="101"/>
      <c r="F42" s="3" t="s">
        <v>5311</v>
      </c>
      <c r="G42" s="11">
        <v>45609</v>
      </c>
      <c r="H42" s="3" t="s">
        <v>6414</v>
      </c>
      <c r="I42" s="3" t="s">
        <v>5407</v>
      </c>
      <c r="J42" s="3" t="s">
        <v>5397</v>
      </c>
      <c r="K42" s="12"/>
    </row>
    <row r="43" spans="1:11" ht="50.95" x14ac:dyDescent="0.3">
      <c r="A43" s="12" t="str">
        <f>TEXT(ROW()-4,0)</f>
        <v>39</v>
      </c>
      <c r="B43" s="6" t="s">
        <v>7298</v>
      </c>
      <c r="C43" s="87" t="s">
        <v>7296</v>
      </c>
      <c r="D43" s="15" t="s">
        <v>7299</v>
      </c>
      <c r="E43" s="101" t="s">
        <v>7297</v>
      </c>
      <c r="F43" s="3"/>
      <c r="G43" s="11">
        <v>45982</v>
      </c>
      <c r="H43" s="3" t="s">
        <v>7301</v>
      </c>
      <c r="I43" s="3" t="s">
        <v>7302</v>
      </c>
      <c r="J43" s="3" t="s">
        <v>5422</v>
      </c>
      <c r="K43" s="12"/>
    </row>
    <row r="44" spans="1:11" ht="25.5" x14ac:dyDescent="0.3">
      <c r="A44" s="12" t="str">
        <f t="shared" si="1"/>
        <v>40</v>
      </c>
      <c r="B44" s="6" t="s">
        <v>5312</v>
      </c>
      <c r="C44" s="87" t="s">
        <v>5313</v>
      </c>
      <c r="D44" s="15" t="s">
        <v>5386</v>
      </c>
      <c r="E44" s="101"/>
      <c r="F44" s="3" t="s">
        <v>5314</v>
      </c>
      <c r="G44" s="11">
        <v>45609</v>
      </c>
      <c r="H44" s="3" t="s">
        <v>6421</v>
      </c>
      <c r="I44" s="3" t="s">
        <v>5356</v>
      </c>
      <c r="J44" s="3" t="s">
        <v>5398</v>
      </c>
      <c r="K44" s="12"/>
    </row>
    <row r="45" spans="1:11" s="97" customFormat="1" ht="25.5" x14ac:dyDescent="0.3">
      <c r="A45" s="66" t="str">
        <f t="shared" si="1"/>
        <v>41</v>
      </c>
      <c r="B45" s="98" t="s">
        <v>5315</v>
      </c>
      <c r="C45" s="108" t="s">
        <v>6839</v>
      </c>
      <c r="D45" s="109" t="s">
        <v>5387</v>
      </c>
      <c r="E45" s="110"/>
      <c r="F45" s="65" t="s">
        <v>5317</v>
      </c>
      <c r="G45" s="67">
        <v>45609</v>
      </c>
      <c r="H45" s="65" t="s">
        <v>6440</v>
      </c>
      <c r="I45" s="65" t="s">
        <v>5408</v>
      </c>
      <c r="J45" s="65" t="s">
        <v>6823</v>
      </c>
      <c r="K45" s="66" t="s">
        <v>7295</v>
      </c>
    </row>
    <row r="46" spans="1:11" s="77" customFormat="1" ht="25.5" x14ac:dyDescent="0.3">
      <c r="A46" s="40" t="str">
        <f>TEXT(ROW()-4,0)</f>
        <v>42</v>
      </c>
      <c r="B46" s="29" t="s">
        <v>7472</v>
      </c>
      <c r="C46" s="117" t="s">
        <v>7469</v>
      </c>
      <c r="D46" s="37" t="s">
        <v>7471</v>
      </c>
      <c r="E46" s="101" t="s">
        <v>7470</v>
      </c>
      <c r="F46" s="30" t="s">
        <v>7473</v>
      </c>
      <c r="G46" s="68">
        <v>46100</v>
      </c>
      <c r="H46" s="3" t="s">
        <v>7474</v>
      </c>
      <c r="I46" s="3" t="s">
        <v>7475</v>
      </c>
      <c r="J46" s="30" t="s">
        <v>7476</v>
      </c>
      <c r="K46" s="40"/>
    </row>
    <row r="47" spans="1:11" ht="25.5" x14ac:dyDescent="0.3">
      <c r="A47" s="12" t="str">
        <f t="shared" si="1"/>
        <v>43</v>
      </c>
      <c r="B47" s="6" t="s">
        <v>5463</v>
      </c>
      <c r="C47" s="87" t="s">
        <v>6825</v>
      </c>
      <c r="D47" s="15" t="s">
        <v>5388</v>
      </c>
      <c r="E47" s="101"/>
      <c r="F47" s="3" t="s">
        <v>5318</v>
      </c>
      <c r="G47" s="11">
        <v>45609</v>
      </c>
      <c r="H47" s="3" t="s">
        <v>6412</v>
      </c>
      <c r="I47" s="3" t="s">
        <v>5352</v>
      </c>
      <c r="J47" s="3" t="s">
        <v>6823</v>
      </c>
      <c r="K47" s="12"/>
    </row>
    <row r="48" spans="1:11" x14ac:dyDescent="0.3">
      <c r="A48" s="12" t="str">
        <f>TEXT(ROW()-4,0)</f>
        <v>44</v>
      </c>
      <c r="B48" s="6" t="s">
        <v>5409</v>
      </c>
      <c r="C48" s="87" t="s">
        <v>5432</v>
      </c>
      <c r="D48" s="15" t="s">
        <v>5431</v>
      </c>
      <c r="E48" s="101"/>
      <c r="F48" s="3" t="s">
        <v>5430</v>
      </c>
      <c r="G48" s="11">
        <v>43941</v>
      </c>
      <c r="H48" s="3" t="s">
        <v>4081</v>
      </c>
      <c r="I48" s="3" t="s">
        <v>5410</v>
      </c>
      <c r="J48" s="3" t="s">
        <v>5393</v>
      </c>
      <c r="K48" s="12"/>
    </row>
    <row r="49" spans="1:11" x14ac:dyDescent="0.3">
      <c r="A49" s="12" t="str">
        <f t="shared" ref="A49:A60" si="2">TEXT(ROW()-4,0)</f>
        <v>45</v>
      </c>
      <c r="B49" s="6"/>
      <c r="C49" s="87"/>
      <c r="D49" s="15"/>
      <c r="E49" s="101"/>
      <c r="F49" s="3"/>
      <c r="G49" s="11">
        <v>43941</v>
      </c>
      <c r="H49" s="3"/>
      <c r="I49" s="89" t="s">
        <v>5411</v>
      </c>
      <c r="J49" s="3" t="s">
        <v>5422</v>
      </c>
      <c r="K49" s="12"/>
    </row>
    <row r="50" spans="1:11" x14ac:dyDescent="0.3">
      <c r="A50" s="12" t="str">
        <f t="shared" si="2"/>
        <v>46</v>
      </c>
      <c r="B50" s="6"/>
      <c r="C50" s="87"/>
      <c r="D50" s="15"/>
      <c r="E50" s="15"/>
      <c r="F50" s="3"/>
      <c r="G50" s="11">
        <v>43941</v>
      </c>
      <c r="H50" s="3"/>
      <c r="I50" s="89" t="s">
        <v>5412</v>
      </c>
      <c r="J50" s="3" t="s">
        <v>5423</v>
      </c>
      <c r="K50" s="12"/>
    </row>
    <row r="51" spans="1:11" x14ac:dyDescent="0.3">
      <c r="A51" s="12" t="str">
        <f t="shared" si="2"/>
        <v>47</v>
      </c>
      <c r="B51" s="6"/>
      <c r="C51" s="87"/>
      <c r="D51" s="15"/>
      <c r="E51" s="15"/>
      <c r="F51" s="3"/>
      <c r="G51" s="11">
        <v>43941</v>
      </c>
      <c r="H51" s="3"/>
      <c r="I51" s="89" t="s">
        <v>5345</v>
      </c>
      <c r="J51" s="89" t="s">
        <v>5424</v>
      </c>
      <c r="K51" s="12"/>
    </row>
    <row r="52" spans="1:11" x14ac:dyDescent="0.3">
      <c r="A52" s="12" t="str">
        <f t="shared" si="2"/>
        <v>48</v>
      </c>
      <c r="B52" s="6"/>
      <c r="C52" s="87"/>
      <c r="D52" s="15"/>
      <c r="E52" s="15"/>
      <c r="F52" s="3"/>
      <c r="G52" s="11">
        <v>43941</v>
      </c>
      <c r="H52" s="3"/>
      <c r="I52" s="3" t="s">
        <v>5413</v>
      </c>
      <c r="J52" s="3" t="s">
        <v>5425</v>
      </c>
      <c r="K52" s="12"/>
    </row>
    <row r="53" spans="1:11" x14ac:dyDescent="0.3">
      <c r="A53" s="12" t="str">
        <f t="shared" si="2"/>
        <v>49</v>
      </c>
      <c r="B53" s="6"/>
      <c r="C53" s="87"/>
      <c r="D53" s="15"/>
      <c r="E53" s="15"/>
      <c r="F53" s="3"/>
      <c r="G53" s="11">
        <v>43941</v>
      </c>
      <c r="H53" s="3"/>
      <c r="I53" s="3" t="s">
        <v>5414</v>
      </c>
      <c r="J53" s="3" t="s">
        <v>5373</v>
      </c>
      <c r="K53" s="12"/>
    </row>
    <row r="54" spans="1:11" x14ac:dyDescent="0.3">
      <c r="A54" s="12" t="str">
        <f t="shared" si="2"/>
        <v>50</v>
      </c>
      <c r="B54" s="6"/>
      <c r="C54" s="87"/>
      <c r="D54" s="15"/>
      <c r="E54" s="15"/>
      <c r="F54" s="3"/>
      <c r="G54" s="11">
        <v>43941</v>
      </c>
      <c r="H54" s="3"/>
      <c r="I54" s="3" t="s">
        <v>5415</v>
      </c>
      <c r="J54" s="3" t="s">
        <v>5368</v>
      </c>
      <c r="K54" s="12"/>
    </row>
    <row r="55" spans="1:11" ht="25.5" x14ac:dyDescent="0.3">
      <c r="A55" s="12" t="str">
        <f t="shared" si="2"/>
        <v>51</v>
      </c>
      <c r="B55" s="6"/>
      <c r="C55" s="87"/>
      <c r="D55" s="15"/>
      <c r="E55" s="15"/>
      <c r="F55" s="3"/>
      <c r="G55" s="11">
        <v>43941</v>
      </c>
      <c r="H55" s="3"/>
      <c r="I55" s="3" t="s">
        <v>5416</v>
      </c>
      <c r="J55" s="3" t="s">
        <v>5426</v>
      </c>
      <c r="K55" s="12"/>
    </row>
    <row r="56" spans="1:11" x14ac:dyDescent="0.3">
      <c r="A56" s="12" t="str">
        <f t="shared" si="2"/>
        <v>52</v>
      </c>
      <c r="B56" s="6"/>
      <c r="C56" s="87"/>
      <c r="D56" s="15"/>
      <c r="E56" s="15"/>
      <c r="F56" s="3"/>
      <c r="G56" s="11">
        <v>43941</v>
      </c>
      <c r="H56" s="3"/>
      <c r="I56" s="3" t="s">
        <v>5417</v>
      </c>
      <c r="J56" s="3" t="s">
        <v>5427</v>
      </c>
      <c r="K56" s="12"/>
    </row>
    <row r="57" spans="1:11" x14ac:dyDescent="0.3">
      <c r="A57" s="12" t="str">
        <f t="shared" si="2"/>
        <v>53</v>
      </c>
      <c r="B57" s="6"/>
      <c r="C57" s="87"/>
      <c r="D57" s="15"/>
      <c r="E57" s="15"/>
      <c r="F57" s="3"/>
      <c r="G57" s="11">
        <v>43941</v>
      </c>
      <c r="H57" s="3"/>
      <c r="I57" s="89" t="s">
        <v>5418</v>
      </c>
      <c r="J57" s="89" t="s">
        <v>5378</v>
      </c>
      <c r="K57" s="12"/>
    </row>
    <row r="58" spans="1:11" x14ac:dyDescent="0.3">
      <c r="A58" s="12" t="str">
        <f t="shared" si="2"/>
        <v>54</v>
      </c>
      <c r="B58" s="6"/>
      <c r="C58" s="87"/>
      <c r="D58" s="15"/>
      <c r="E58" s="15"/>
      <c r="F58" s="3"/>
      <c r="G58" s="11">
        <v>43941</v>
      </c>
      <c r="H58" s="3"/>
      <c r="I58" s="3" t="s">
        <v>5419</v>
      </c>
      <c r="J58" s="3" t="s">
        <v>5428</v>
      </c>
      <c r="K58" s="12"/>
    </row>
    <row r="59" spans="1:11" x14ac:dyDescent="0.3">
      <c r="A59" s="12" t="str">
        <f t="shared" si="2"/>
        <v>55</v>
      </c>
      <c r="B59" s="6"/>
      <c r="C59" s="87"/>
      <c r="D59" s="15"/>
      <c r="E59" s="15"/>
      <c r="F59" s="3"/>
      <c r="G59" s="11">
        <v>43941</v>
      </c>
      <c r="H59" s="3"/>
      <c r="I59" s="3" t="s">
        <v>5420</v>
      </c>
      <c r="J59" s="3" t="s">
        <v>5429</v>
      </c>
      <c r="K59" s="12"/>
    </row>
    <row r="60" spans="1:11" x14ac:dyDescent="0.3">
      <c r="A60" s="12" t="str">
        <f t="shared" si="2"/>
        <v>56</v>
      </c>
      <c r="B60" s="6"/>
      <c r="C60" s="87"/>
      <c r="D60" s="15"/>
      <c r="E60" s="15"/>
      <c r="F60" s="3"/>
      <c r="G60" s="11">
        <v>43941</v>
      </c>
      <c r="H60" s="3"/>
      <c r="I60" s="89" t="s">
        <v>5421</v>
      </c>
      <c r="J60" s="89" t="s">
        <v>6822</v>
      </c>
      <c r="K60" s="12"/>
    </row>
    <row r="61" spans="1:11" ht="38.25" x14ac:dyDescent="0.3">
      <c r="A61" s="12" t="str">
        <f t="shared" ref="A61:A69" si="3">TEXT(ROW()-4,0)</f>
        <v>57</v>
      </c>
      <c r="B61" s="6" t="s">
        <v>5433</v>
      </c>
      <c r="C61" s="87" t="s">
        <v>5434</v>
      </c>
      <c r="D61" s="15" t="s">
        <v>5454</v>
      </c>
      <c r="E61" s="15"/>
      <c r="F61" s="3" t="s">
        <v>1472</v>
      </c>
      <c r="G61" s="11">
        <v>45070</v>
      </c>
      <c r="H61" s="3" t="s">
        <v>5465</v>
      </c>
      <c r="I61" s="89" t="s">
        <v>5456</v>
      </c>
      <c r="J61" s="89" t="s">
        <v>5466</v>
      </c>
      <c r="K61" s="12"/>
    </row>
    <row r="62" spans="1:11" ht="25.5" x14ac:dyDescent="0.3">
      <c r="A62" s="12" t="str">
        <f t="shared" si="3"/>
        <v>58</v>
      </c>
      <c r="B62" s="6" t="s">
        <v>6685</v>
      </c>
      <c r="C62" s="87" t="s">
        <v>5435</v>
      </c>
      <c r="D62" s="15" t="s">
        <v>6687</v>
      </c>
      <c r="E62" s="101" t="s">
        <v>6686</v>
      </c>
      <c r="F62" s="3" t="s">
        <v>5436</v>
      </c>
      <c r="G62" s="11">
        <v>45750</v>
      </c>
      <c r="H62" s="3" t="s">
        <v>6688</v>
      </c>
      <c r="I62" s="3" t="s">
        <v>5457</v>
      </c>
      <c r="J62" s="3" t="s">
        <v>5467</v>
      </c>
      <c r="K62" s="12"/>
    </row>
    <row r="63" spans="1:11" x14ac:dyDescent="0.3">
      <c r="A63" s="12" t="str">
        <f t="shared" si="3"/>
        <v>59</v>
      </c>
      <c r="B63" s="6" t="s">
        <v>5437</v>
      </c>
      <c r="C63" s="87" t="s">
        <v>6840</v>
      </c>
      <c r="D63" s="15" t="s">
        <v>5460</v>
      </c>
      <c r="E63" s="15"/>
      <c r="F63" s="3" t="s">
        <v>5438</v>
      </c>
      <c r="G63" s="11">
        <v>45609</v>
      </c>
      <c r="H63" s="3" t="s">
        <v>6413</v>
      </c>
      <c r="I63" s="3" t="s">
        <v>5458</v>
      </c>
      <c r="J63" s="3" t="s">
        <v>6822</v>
      </c>
      <c r="K63" s="12"/>
    </row>
    <row r="64" spans="1:11" ht="25.5" x14ac:dyDescent="0.3">
      <c r="A64" s="12" t="str">
        <f t="shared" si="3"/>
        <v>60</v>
      </c>
      <c r="B64" s="6" t="s">
        <v>5439</v>
      </c>
      <c r="C64" s="87" t="s">
        <v>5440</v>
      </c>
      <c r="D64" s="15" t="s">
        <v>6682</v>
      </c>
      <c r="E64" s="101" t="s">
        <v>6683</v>
      </c>
      <c r="F64" s="3" t="s">
        <v>5441</v>
      </c>
      <c r="G64" s="11">
        <v>45750</v>
      </c>
      <c r="H64" s="3" t="s">
        <v>6684</v>
      </c>
      <c r="I64" s="3" t="s">
        <v>5459</v>
      </c>
      <c r="J64" s="3" t="s">
        <v>5373</v>
      </c>
      <c r="K64" s="12"/>
    </row>
    <row r="65" spans="1:11" ht="25.5" x14ac:dyDescent="0.3">
      <c r="A65" s="12" t="str">
        <f t="shared" si="3"/>
        <v>61</v>
      </c>
      <c r="B65" s="6" t="s">
        <v>5442</v>
      </c>
      <c r="C65" s="87" t="s">
        <v>5443</v>
      </c>
      <c r="D65" s="15" t="s">
        <v>6690</v>
      </c>
      <c r="E65" s="101" t="s">
        <v>6689</v>
      </c>
      <c r="F65" s="3" t="s">
        <v>5444</v>
      </c>
      <c r="G65" s="11">
        <v>45750</v>
      </c>
      <c r="H65" s="3" t="s">
        <v>6698</v>
      </c>
      <c r="I65" s="3" t="s">
        <v>6691</v>
      </c>
      <c r="J65" s="3" t="s">
        <v>5468</v>
      </c>
      <c r="K65" s="12"/>
    </row>
    <row r="66" spans="1:11" x14ac:dyDescent="0.3">
      <c r="A66" s="12" t="str">
        <f t="shared" si="3"/>
        <v>62</v>
      </c>
      <c r="B66" s="6" t="s">
        <v>5445</v>
      </c>
      <c r="C66" s="87" t="s">
        <v>6842</v>
      </c>
      <c r="D66" s="15" t="s">
        <v>5461</v>
      </c>
      <c r="E66" s="15"/>
      <c r="F66" s="3" t="s">
        <v>5446</v>
      </c>
      <c r="G66" s="11">
        <v>45609</v>
      </c>
      <c r="H66" s="3" t="s">
        <v>6416</v>
      </c>
      <c r="I66" s="3" t="s">
        <v>5343</v>
      </c>
      <c r="J66" s="3" t="s">
        <v>6822</v>
      </c>
      <c r="K66" s="12"/>
    </row>
    <row r="67" spans="1:11" ht="38.25" x14ac:dyDescent="0.3">
      <c r="A67" s="12" t="str">
        <f t="shared" si="3"/>
        <v>63</v>
      </c>
      <c r="B67" s="6" t="s">
        <v>5447</v>
      </c>
      <c r="C67" s="87" t="s">
        <v>5448</v>
      </c>
      <c r="D67" s="15" t="s">
        <v>5462</v>
      </c>
      <c r="E67" s="15"/>
      <c r="F67" s="3" t="s">
        <v>5449</v>
      </c>
      <c r="G67" s="11">
        <v>43854</v>
      </c>
      <c r="H67" s="3" t="s">
        <v>5634</v>
      </c>
      <c r="I67" s="30" t="s">
        <v>5401</v>
      </c>
      <c r="J67" s="30" t="s">
        <v>6841</v>
      </c>
      <c r="K67" s="12"/>
    </row>
    <row r="68" spans="1:11" ht="25.5" x14ac:dyDescent="0.3">
      <c r="A68" s="12" t="str">
        <f t="shared" si="3"/>
        <v>64</v>
      </c>
      <c r="B68" s="6" t="s">
        <v>5450</v>
      </c>
      <c r="C68" s="87" t="s">
        <v>6796</v>
      </c>
      <c r="D68" s="15" t="s">
        <v>6795</v>
      </c>
      <c r="E68" s="101" t="s">
        <v>6794</v>
      </c>
      <c r="F68" s="3" t="s">
        <v>6797</v>
      </c>
      <c r="G68" s="11">
        <v>45761</v>
      </c>
      <c r="H68" s="3" t="s">
        <v>6798</v>
      </c>
      <c r="I68" s="30" t="s">
        <v>6799</v>
      </c>
      <c r="J68" s="30" t="s">
        <v>5368</v>
      </c>
      <c r="K68" s="12"/>
    </row>
    <row r="69" spans="1:11" x14ac:dyDescent="0.3">
      <c r="A69" s="12" t="str">
        <f t="shared" si="3"/>
        <v>65</v>
      </c>
      <c r="B69" s="6" t="s">
        <v>5451</v>
      </c>
      <c r="C69" s="87" t="s">
        <v>5452</v>
      </c>
      <c r="D69" s="15" t="s">
        <v>5455</v>
      </c>
      <c r="E69" s="15"/>
      <c r="F69" s="3" t="s">
        <v>5453</v>
      </c>
      <c r="G69" s="11">
        <v>45609</v>
      </c>
      <c r="H69" s="3" t="s">
        <v>6424</v>
      </c>
      <c r="I69" s="3" t="s">
        <v>5399</v>
      </c>
      <c r="J69" s="3" t="s">
        <v>5394</v>
      </c>
      <c r="K69" s="12"/>
    </row>
    <row r="70" spans="1:11" ht="25.5" x14ac:dyDescent="0.3">
      <c r="A70" s="12" t="str">
        <f t="shared" ref="A70:A76" si="4">TEXT(ROW()-4,0)</f>
        <v>66</v>
      </c>
      <c r="B70" s="6" t="s">
        <v>5470</v>
      </c>
      <c r="C70" s="87" t="s">
        <v>5471</v>
      </c>
      <c r="D70" s="15" t="s">
        <v>5472</v>
      </c>
      <c r="E70" s="15"/>
      <c r="F70" s="3" t="s">
        <v>5473</v>
      </c>
      <c r="G70" s="11">
        <v>42957</v>
      </c>
      <c r="H70" s="3" t="s">
        <v>271</v>
      </c>
      <c r="I70" s="3" t="s">
        <v>5419</v>
      </c>
      <c r="J70" s="3" t="s">
        <v>6822</v>
      </c>
      <c r="K70" s="12"/>
    </row>
    <row r="71" spans="1:11" x14ac:dyDescent="0.3">
      <c r="A71" s="12" t="str">
        <f t="shared" si="4"/>
        <v>67</v>
      </c>
      <c r="B71" s="6"/>
      <c r="C71" s="87"/>
      <c r="D71" s="15"/>
      <c r="E71" s="15"/>
      <c r="F71" s="3"/>
      <c r="G71" s="11">
        <v>42957</v>
      </c>
      <c r="H71" s="3"/>
      <c r="I71" s="3" t="s">
        <v>5561</v>
      </c>
      <c r="J71" s="3" t="s">
        <v>5378</v>
      </c>
      <c r="K71" s="12"/>
    </row>
    <row r="72" spans="1:11" x14ac:dyDescent="0.3">
      <c r="A72" s="12" t="str">
        <f t="shared" si="4"/>
        <v>68</v>
      </c>
      <c r="B72" s="6"/>
      <c r="C72" s="87"/>
      <c r="D72" s="15"/>
      <c r="E72" s="15"/>
      <c r="F72" s="3"/>
      <c r="G72" s="11">
        <v>42957</v>
      </c>
      <c r="H72" s="3"/>
      <c r="I72" s="3" t="s">
        <v>5416</v>
      </c>
      <c r="J72" s="3" t="s">
        <v>5428</v>
      </c>
      <c r="K72" s="12"/>
    </row>
    <row r="73" spans="1:11" x14ac:dyDescent="0.3">
      <c r="A73" s="12" t="str">
        <f t="shared" si="4"/>
        <v>69</v>
      </c>
      <c r="B73" s="6"/>
      <c r="C73" s="87"/>
      <c r="D73" s="15"/>
      <c r="E73" s="15"/>
      <c r="F73" s="3"/>
      <c r="G73" s="11">
        <v>42957</v>
      </c>
      <c r="H73" s="3"/>
      <c r="I73" s="3" t="s">
        <v>5416</v>
      </c>
      <c r="J73" s="3" t="s">
        <v>5373</v>
      </c>
      <c r="K73" s="12"/>
    </row>
    <row r="74" spans="1:11" x14ac:dyDescent="0.3">
      <c r="A74" s="12" t="str">
        <f t="shared" si="4"/>
        <v>70</v>
      </c>
      <c r="B74" s="6"/>
      <c r="C74" s="87"/>
      <c r="D74" s="15"/>
      <c r="E74" s="15"/>
      <c r="F74" s="3"/>
      <c r="G74" s="11">
        <v>42957</v>
      </c>
      <c r="H74" s="3"/>
      <c r="I74" s="3" t="s">
        <v>5562</v>
      </c>
      <c r="J74" s="3" t="s">
        <v>5368</v>
      </c>
      <c r="K74" s="12"/>
    </row>
    <row r="75" spans="1:11" x14ac:dyDescent="0.3">
      <c r="A75" s="12" t="str">
        <f t="shared" si="4"/>
        <v>71</v>
      </c>
      <c r="B75" s="6"/>
      <c r="C75" s="87"/>
      <c r="D75" s="15"/>
      <c r="E75" s="15"/>
      <c r="F75" s="3"/>
      <c r="G75" s="11">
        <v>42957</v>
      </c>
      <c r="H75" s="3"/>
      <c r="I75" s="3" t="s">
        <v>5563</v>
      </c>
      <c r="J75" s="3" t="s">
        <v>5469</v>
      </c>
      <c r="K75" s="12"/>
    </row>
    <row r="76" spans="1:11" x14ac:dyDescent="0.3">
      <c r="A76" s="12" t="str">
        <f t="shared" si="4"/>
        <v>72</v>
      </c>
      <c r="B76" s="6"/>
      <c r="C76" s="87"/>
      <c r="D76" s="15"/>
      <c r="E76" s="15"/>
      <c r="F76" s="3"/>
      <c r="G76" s="11">
        <v>42957</v>
      </c>
      <c r="H76" s="3"/>
      <c r="I76" s="3" t="s">
        <v>5564</v>
      </c>
      <c r="J76" s="3" t="s">
        <v>5427</v>
      </c>
      <c r="K76" s="12"/>
    </row>
    <row r="77" spans="1:11" ht="25.5" x14ac:dyDescent="0.3">
      <c r="A77" s="12" t="str">
        <f>TEXT(ROW()-4,0)</f>
        <v>73</v>
      </c>
      <c r="B77" s="6" t="s">
        <v>5474</v>
      </c>
      <c r="C77" s="87" t="s">
        <v>6843</v>
      </c>
      <c r="D77" s="15" t="s">
        <v>5323</v>
      </c>
      <c r="E77" s="15"/>
      <c r="F77" s="30" t="s">
        <v>5239</v>
      </c>
      <c r="G77" s="11">
        <v>43854</v>
      </c>
      <c r="H77" s="3" t="s">
        <v>5557</v>
      </c>
      <c r="I77" s="30" t="s">
        <v>5408</v>
      </c>
      <c r="J77" s="30" t="s">
        <v>5360</v>
      </c>
      <c r="K77" s="12"/>
    </row>
    <row r="78" spans="1:11" ht="25.5" x14ac:dyDescent="0.3">
      <c r="A78" s="12" t="str">
        <f t="shared" ref="A78:A89" si="5">TEXT(ROW()-4,0)</f>
        <v>74</v>
      </c>
      <c r="B78" s="6" t="s">
        <v>5475</v>
      </c>
      <c r="C78" s="87" t="s">
        <v>6806</v>
      </c>
      <c r="D78" s="15" t="s">
        <v>6805</v>
      </c>
      <c r="E78" s="101" t="s">
        <v>6807</v>
      </c>
      <c r="F78" s="30" t="s">
        <v>5476</v>
      </c>
      <c r="G78" s="11">
        <v>45761</v>
      </c>
      <c r="H78" s="3" t="s">
        <v>6804</v>
      </c>
      <c r="I78" s="30" t="s">
        <v>6799</v>
      </c>
      <c r="J78" s="30" t="s">
        <v>5550</v>
      </c>
      <c r="K78" s="12"/>
    </row>
    <row r="79" spans="1:11" ht="25.5" x14ac:dyDescent="0.3">
      <c r="A79" s="12" t="str">
        <f t="shared" si="5"/>
        <v>75</v>
      </c>
      <c r="B79" s="29" t="s">
        <v>5477</v>
      </c>
      <c r="C79" s="87" t="s">
        <v>5478</v>
      </c>
      <c r="D79" s="37" t="s">
        <v>5537</v>
      </c>
      <c r="E79" s="37"/>
      <c r="F79" s="30" t="s">
        <v>5479</v>
      </c>
      <c r="G79" s="11">
        <v>37218</v>
      </c>
      <c r="H79" s="30"/>
      <c r="I79" s="30" t="s">
        <v>5565</v>
      </c>
      <c r="J79" s="30" t="s">
        <v>5370</v>
      </c>
      <c r="K79" s="12"/>
    </row>
    <row r="80" spans="1:11" x14ac:dyDescent="0.3">
      <c r="A80" s="12" t="str">
        <f t="shared" si="5"/>
        <v>76</v>
      </c>
      <c r="B80" s="29" t="s">
        <v>5480</v>
      </c>
      <c r="C80" s="87" t="s">
        <v>5481</v>
      </c>
      <c r="D80" s="37" t="s">
        <v>5538</v>
      </c>
      <c r="E80" s="37"/>
      <c r="F80" s="30" t="s">
        <v>5482</v>
      </c>
      <c r="G80" s="11"/>
      <c r="H80" s="30"/>
      <c r="I80" s="30"/>
      <c r="J80" s="30"/>
      <c r="K80" s="12"/>
    </row>
    <row r="81" spans="1:11" ht="25.5" x14ac:dyDescent="0.3">
      <c r="A81" s="12" t="str">
        <f t="shared" si="5"/>
        <v>77</v>
      </c>
      <c r="B81" s="29" t="s">
        <v>5483</v>
      </c>
      <c r="C81" s="87" t="s">
        <v>6844</v>
      </c>
      <c r="D81" s="37" t="s">
        <v>5539</v>
      </c>
      <c r="E81" s="37"/>
      <c r="F81" s="30" t="s">
        <v>6431</v>
      </c>
      <c r="G81" s="11">
        <v>45609</v>
      </c>
      <c r="H81" s="3" t="s">
        <v>6429</v>
      </c>
      <c r="I81" s="30" t="s">
        <v>5566</v>
      </c>
      <c r="J81" s="30" t="s">
        <v>6822</v>
      </c>
      <c r="K81" s="12"/>
    </row>
    <row r="82" spans="1:11" ht="25.5" x14ac:dyDescent="0.3">
      <c r="A82" s="12" t="str">
        <f>TEXT(ROW()-4,0)</f>
        <v>78</v>
      </c>
      <c r="B82" s="6" t="s">
        <v>6705</v>
      </c>
      <c r="C82" s="87" t="s">
        <v>6708</v>
      </c>
      <c r="D82" s="15" t="s">
        <v>6707</v>
      </c>
      <c r="E82" s="101" t="s">
        <v>6706</v>
      </c>
      <c r="F82" s="3" t="s">
        <v>6710</v>
      </c>
      <c r="G82" s="11">
        <v>45750</v>
      </c>
      <c r="H82" s="3" t="s">
        <v>6709</v>
      </c>
      <c r="I82" s="3" t="s">
        <v>6711</v>
      </c>
      <c r="J82" s="3" t="s">
        <v>5365</v>
      </c>
      <c r="K82" s="12"/>
    </row>
    <row r="83" spans="1:11" ht="25.5" x14ac:dyDescent="0.3">
      <c r="A83" s="12" t="str">
        <f>TEXT(ROW()-4,0)</f>
        <v>79</v>
      </c>
      <c r="B83" s="6" t="s">
        <v>6692</v>
      </c>
      <c r="C83" s="87" t="s">
        <v>6695</v>
      </c>
      <c r="D83" s="15" t="s">
        <v>6693</v>
      </c>
      <c r="E83" s="101" t="s">
        <v>6696</v>
      </c>
      <c r="F83" s="3" t="s">
        <v>6694</v>
      </c>
      <c r="G83" s="11">
        <v>45750</v>
      </c>
      <c r="H83" s="3" t="s">
        <v>6697</v>
      </c>
      <c r="I83" s="3" t="s">
        <v>6704</v>
      </c>
      <c r="J83" s="30" t="s">
        <v>5368</v>
      </c>
      <c r="K83" s="12"/>
    </row>
    <row r="84" spans="1:11" ht="25.5" x14ac:dyDescent="0.3">
      <c r="A84" s="12" t="str">
        <f>TEXT(ROW()-4,0)</f>
        <v>80</v>
      </c>
      <c r="B84" s="6" t="s">
        <v>6692</v>
      </c>
      <c r="C84" s="87" t="s">
        <v>6700</v>
      </c>
      <c r="D84" s="15" t="s">
        <v>6699</v>
      </c>
      <c r="E84" s="101" t="s">
        <v>6715</v>
      </c>
      <c r="F84" s="3" t="s">
        <v>6701</v>
      </c>
      <c r="G84" s="11">
        <v>45750</v>
      </c>
      <c r="H84" s="3" t="s">
        <v>6702</v>
      </c>
      <c r="I84" s="3" t="s">
        <v>6703</v>
      </c>
      <c r="J84" s="3" t="s">
        <v>5373</v>
      </c>
      <c r="K84" s="12"/>
    </row>
    <row r="85" spans="1:11" ht="25.5" x14ac:dyDescent="0.3">
      <c r="A85" s="12" t="str">
        <f t="shared" ref="A85:A131" si="6">TEXT(ROW()-4,0)</f>
        <v>81</v>
      </c>
      <c r="B85" s="6" t="s">
        <v>6427</v>
      </c>
      <c r="C85" s="87" t="s">
        <v>5585</v>
      </c>
      <c r="D85" s="15" t="s">
        <v>5609</v>
      </c>
      <c r="E85" s="101"/>
      <c r="F85" s="3" t="s">
        <v>6430</v>
      </c>
      <c r="G85" s="11">
        <v>45609</v>
      </c>
      <c r="H85" s="3" t="s">
        <v>6428</v>
      </c>
      <c r="I85" s="3" t="s">
        <v>5618</v>
      </c>
      <c r="J85" s="3"/>
      <c r="K85" s="12"/>
    </row>
    <row r="86" spans="1:11" ht="25.5" x14ac:dyDescent="0.3">
      <c r="A86" s="12" t="str">
        <f t="shared" si="5"/>
        <v>82</v>
      </c>
      <c r="B86" s="29" t="s">
        <v>5484</v>
      </c>
      <c r="C86" s="87" t="s">
        <v>6712</v>
      </c>
      <c r="D86" s="37" t="s">
        <v>6713</v>
      </c>
      <c r="E86" s="101" t="s">
        <v>6714</v>
      </c>
      <c r="F86" s="30" t="s">
        <v>5485</v>
      </c>
      <c r="G86" s="11">
        <v>45750</v>
      </c>
      <c r="H86" s="3" t="s">
        <v>6716</v>
      </c>
      <c r="I86" s="30" t="s">
        <v>6711</v>
      </c>
      <c r="J86" s="30" t="s">
        <v>5368</v>
      </c>
      <c r="K86" s="12"/>
    </row>
    <row r="87" spans="1:11" ht="25.5" x14ac:dyDescent="0.3">
      <c r="A87" s="12" t="str">
        <f t="shared" si="5"/>
        <v>83</v>
      </c>
      <c r="B87" s="29" t="s">
        <v>5486</v>
      </c>
      <c r="C87" s="6" t="s">
        <v>6717</v>
      </c>
      <c r="D87" s="37" t="s">
        <v>6718</v>
      </c>
      <c r="E87" s="101" t="s">
        <v>6719</v>
      </c>
      <c r="F87" s="30" t="s">
        <v>5487</v>
      </c>
      <c r="G87" s="11">
        <v>45750</v>
      </c>
      <c r="H87" s="3" t="s">
        <v>6720</v>
      </c>
      <c r="I87" s="30" t="s">
        <v>5357</v>
      </c>
      <c r="J87" s="30" t="s">
        <v>5365</v>
      </c>
      <c r="K87" s="12"/>
    </row>
    <row r="88" spans="1:11" ht="38.25" x14ac:dyDescent="0.3">
      <c r="A88" s="12" t="str">
        <f t="shared" si="5"/>
        <v>84</v>
      </c>
      <c r="B88" s="6" t="s">
        <v>5488</v>
      </c>
      <c r="C88" s="87" t="s">
        <v>6809</v>
      </c>
      <c r="D88" s="15" t="s">
        <v>6810</v>
      </c>
      <c r="E88" s="101" t="s">
        <v>6811</v>
      </c>
      <c r="F88" s="3" t="s">
        <v>5489</v>
      </c>
      <c r="G88" s="11">
        <v>45761</v>
      </c>
      <c r="H88" s="3" t="s">
        <v>6808</v>
      </c>
      <c r="I88" s="3" t="s">
        <v>5567</v>
      </c>
      <c r="J88" s="3" t="s">
        <v>6822</v>
      </c>
      <c r="K88" s="12"/>
    </row>
    <row r="89" spans="1:11" ht="25.5" x14ac:dyDescent="0.3">
      <c r="A89" s="12" t="str">
        <f t="shared" si="5"/>
        <v>85</v>
      </c>
      <c r="B89" s="6" t="s">
        <v>5490</v>
      </c>
      <c r="C89" s="6" t="s">
        <v>6721</v>
      </c>
      <c r="D89" s="15" t="s">
        <v>6722</v>
      </c>
      <c r="E89" s="101" t="s">
        <v>6724</v>
      </c>
      <c r="F89" s="3" t="s">
        <v>5491</v>
      </c>
      <c r="G89" s="11">
        <v>45750</v>
      </c>
      <c r="H89" s="3" t="s">
        <v>6723</v>
      </c>
      <c r="I89" s="3" t="s">
        <v>5568</v>
      </c>
      <c r="J89" s="3" t="s">
        <v>5373</v>
      </c>
      <c r="K89" s="12"/>
    </row>
    <row r="90" spans="1:11" x14ac:dyDescent="0.3">
      <c r="A90" s="12" t="str">
        <f t="shared" ref="A90:A104" si="7">TEXT(ROW()-4,0)</f>
        <v>86</v>
      </c>
      <c r="B90" s="6" t="s">
        <v>5492</v>
      </c>
      <c r="C90" s="87" t="s">
        <v>5493</v>
      </c>
      <c r="D90" s="15" t="s">
        <v>5540</v>
      </c>
      <c r="E90" s="101"/>
      <c r="F90" s="3"/>
      <c r="G90" s="11">
        <v>45609</v>
      </c>
      <c r="H90" s="3" t="s">
        <v>6426</v>
      </c>
      <c r="I90" s="3" t="s">
        <v>5352</v>
      </c>
      <c r="J90" s="3" t="s">
        <v>5551</v>
      </c>
      <c r="K90" s="12"/>
    </row>
    <row r="91" spans="1:11" ht="25.5" x14ac:dyDescent="0.3">
      <c r="A91" s="12" t="str">
        <f t="shared" si="7"/>
        <v>87</v>
      </c>
      <c r="B91" s="6" t="s">
        <v>5494</v>
      </c>
      <c r="C91" s="6" t="s">
        <v>5495</v>
      </c>
      <c r="D91" s="12" t="s">
        <v>5541</v>
      </c>
      <c r="E91" s="101"/>
      <c r="F91" s="3" t="s">
        <v>5496</v>
      </c>
      <c r="G91" s="11">
        <v>41172</v>
      </c>
      <c r="H91" s="3" t="s">
        <v>5558</v>
      </c>
      <c r="I91" s="3" t="s">
        <v>5569</v>
      </c>
      <c r="J91" s="3" t="s">
        <v>5552</v>
      </c>
      <c r="K91" s="12"/>
    </row>
    <row r="92" spans="1:11" x14ac:dyDescent="0.3">
      <c r="A92" s="12" t="str">
        <f t="shared" si="7"/>
        <v>88</v>
      </c>
      <c r="B92" s="6" t="s">
        <v>5497</v>
      </c>
      <c r="C92" s="6"/>
      <c r="D92" s="12"/>
      <c r="E92" s="101"/>
      <c r="F92" s="3"/>
      <c r="G92" s="11"/>
      <c r="H92" s="3"/>
      <c r="I92" s="3"/>
      <c r="J92" s="3"/>
      <c r="K92" s="12"/>
    </row>
    <row r="93" spans="1:11" x14ac:dyDescent="0.3">
      <c r="A93" s="12" t="str">
        <f t="shared" si="7"/>
        <v>89</v>
      </c>
      <c r="B93" s="6" t="s">
        <v>5498</v>
      </c>
      <c r="C93" s="87" t="s">
        <v>6845</v>
      </c>
      <c r="D93" s="15" t="s">
        <v>5542</v>
      </c>
      <c r="E93" s="101"/>
      <c r="F93" s="3" t="s">
        <v>5499</v>
      </c>
      <c r="G93" s="11">
        <v>45609</v>
      </c>
      <c r="H93" s="3" t="s">
        <v>6432</v>
      </c>
      <c r="I93" s="3" t="s">
        <v>5353</v>
      </c>
      <c r="J93" s="3" t="s">
        <v>6823</v>
      </c>
      <c r="K93" s="12"/>
    </row>
    <row r="94" spans="1:11" ht="25.5" x14ac:dyDescent="0.3">
      <c r="A94" s="12" t="str">
        <f t="shared" si="7"/>
        <v>90</v>
      </c>
      <c r="B94" s="6" t="s">
        <v>5500</v>
      </c>
      <c r="C94" s="87" t="s">
        <v>5501</v>
      </c>
      <c r="D94" s="15" t="s">
        <v>5543</v>
      </c>
      <c r="E94" s="101"/>
      <c r="F94" s="3" t="s">
        <v>5502</v>
      </c>
      <c r="G94" s="11">
        <v>44202</v>
      </c>
      <c r="H94" s="3" t="s">
        <v>5559</v>
      </c>
      <c r="I94" s="3" t="s">
        <v>5411</v>
      </c>
      <c r="J94" s="3" t="s">
        <v>5553</v>
      </c>
      <c r="K94" s="12"/>
    </row>
    <row r="95" spans="1:11" ht="50.95" x14ac:dyDescent="0.3">
      <c r="A95" s="12" t="str">
        <f t="shared" si="7"/>
        <v>91</v>
      </c>
      <c r="B95" s="6" t="s">
        <v>5503</v>
      </c>
      <c r="C95" s="87" t="s">
        <v>6826</v>
      </c>
      <c r="D95" s="15" t="s">
        <v>7614</v>
      </c>
      <c r="E95" s="101"/>
      <c r="F95" s="3" t="s">
        <v>5504</v>
      </c>
      <c r="G95" s="11">
        <v>43854</v>
      </c>
      <c r="H95" s="3" t="s">
        <v>5633</v>
      </c>
      <c r="I95" s="3" t="s">
        <v>5403</v>
      </c>
      <c r="J95" s="3" t="s">
        <v>6823</v>
      </c>
      <c r="K95" s="12"/>
    </row>
    <row r="96" spans="1:11" ht="25.5" x14ac:dyDescent="0.3">
      <c r="A96" s="12" t="str">
        <f t="shared" si="7"/>
        <v>92</v>
      </c>
      <c r="B96" s="6" t="s">
        <v>5505</v>
      </c>
      <c r="C96" s="6" t="s">
        <v>5506</v>
      </c>
      <c r="D96" s="15" t="s">
        <v>5549</v>
      </c>
      <c r="E96" s="101"/>
      <c r="F96" s="3" t="s">
        <v>5507</v>
      </c>
      <c r="G96" s="11">
        <v>38415</v>
      </c>
      <c r="H96" s="3"/>
      <c r="I96" s="3" t="s">
        <v>5412</v>
      </c>
      <c r="J96" s="3" t="s">
        <v>5370</v>
      </c>
      <c r="K96" s="12"/>
    </row>
    <row r="97" spans="1:11" ht="38.25" x14ac:dyDescent="0.3">
      <c r="A97" s="12" t="str">
        <f t="shared" si="7"/>
        <v>93</v>
      </c>
      <c r="B97" s="6" t="s">
        <v>5508</v>
      </c>
      <c r="C97" s="87" t="s">
        <v>6846</v>
      </c>
      <c r="D97" s="15" t="s">
        <v>6847</v>
      </c>
      <c r="E97" s="101"/>
      <c r="F97" s="30" t="s">
        <v>5509</v>
      </c>
      <c r="G97" s="11">
        <v>43854</v>
      </c>
      <c r="H97" s="3" t="s">
        <v>5560</v>
      </c>
      <c r="I97" s="30" t="s">
        <v>5570</v>
      </c>
      <c r="J97" s="30" t="s">
        <v>5554</v>
      </c>
      <c r="K97" s="12"/>
    </row>
    <row r="98" spans="1:11" x14ac:dyDescent="0.3">
      <c r="A98" s="12" t="str">
        <f t="shared" si="7"/>
        <v>94</v>
      </c>
      <c r="B98" s="6" t="s">
        <v>5510</v>
      </c>
      <c r="C98" s="87"/>
      <c r="D98" s="15"/>
      <c r="E98" s="101"/>
      <c r="F98" s="30"/>
      <c r="G98" s="11"/>
      <c r="H98" s="3"/>
      <c r="I98" s="30"/>
      <c r="J98" s="30"/>
      <c r="K98" s="12"/>
    </row>
    <row r="99" spans="1:11" x14ac:dyDescent="0.3">
      <c r="A99" s="12" t="str">
        <f t="shared" si="7"/>
        <v>95</v>
      </c>
      <c r="B99" s="6" t="s">
        <v>5511</v>
      </c>
      <c r="C99" s="6" t="s">
        <v>5512</v>
      </c>
      <c r="D99" s="15" t="s">
        <v>5548</v>
      </c>
      <c r="E99" s="101"/>
      <c r="F99" s="3" t="s">
        <v>5513</v>
      </c>
      <c r="G99" s="11">
        <v>36770</v>
      </c>
      <c r="H99" s="3"/>
      <c r="I99" s="3" t="s">
        <v>5571</v>
      </c>
      <c r="J99" s="3" t="s">
        <v>5359</v>
      </c>
      <c r="K99" s="12"/>
    </row>
    <row r="100" spans="1:11" ht="38.25" x14ac:dyDescent="0.3">
      <c r="A100" s="12" t="str">
        <f t="shared" si="7"/>
        <v>96</v>
      </c>
      <c r="B100" s="6" t="s">
        <v>5514</v>
      </c>
      <c r="C100" s="6" t="s">
        <v>5515</v>
      </c>
      <c r="D100" s="15" t="s">
        <v>6848</v>
      </c>
      <c r="E100" s="101"/>
      <c r="F100" s="3" t="s">
        <v>5516</v>
      </c>
      <c r="G100" s="11">
        <v>45609</v>
      </c>
      <c r="H100" s="3" t="s">
        <v>6425</v>
      </c>
      <c r="I100" s="3" t="s">
        <v>5568</v>
      </c>
      <c r="J100" s="3" t="s">
        <v>6822</v>
      </c>
      <c r="K100" s="12"/>
    </row>
    <row r="101" spans="1:11" ht="50.95" x14ac:dyDescent="0.3">
      <c r="A101" s="12" t="str">
        <f t="shared" si="7"/>
        <v>97</v>
      </c>
      <c r="B101" s="6" t="s">
        <v>5517</v>
      </c>
      <c r="C101" s="6" t="s">
        <v>6850</v>
      </c>
      <c r="D101" s="15" t="s">
        <v>6849</v>
      </c>
      <c r="E101" s="101"/>
      <c r="F101" s="3" t="s">
        <v>5518</v>
      </c>
      <c r="G101" s="11">
        <v>42019</v>
      </c>
      <c r="H101" s="3" t="s">
        <v>5632</v>
      </c>
      <c r="I101" s="3" t="s">
        <v>5459</v>
      </c>
      <c r="J101" s="3" t="s">
        <v>6822</v>
      </c>
      <c r="K101" s="12"/>
    </row>
    <row r="102" spans="1:11" ht="25.5" x14ac:dyDescent="0.3">
      <c r="A102" s="12" t="str">
        <f t="shared" si="7"/>
        <v>98</v>
      </c>
      <c r="B102" s="6" t="s">
        <v>5519</v>
      </c>
      <c r="C102" s="87" t="s">
        <v>6725</v>
      </c>
      <c r="D102" s="15" t="s">
        <v>6726</v>
      </c>
      <c r="E102" s="101" t="s">
        <v>6739</v>
      </c>
      <c r="F102" s="3" t="s">
        <v>5520</v>
      </c>
      <c r="G102" s="11">
        <v>45750</v>
      </c>
      <c r="H102" s="3" t="s">
        <v>6727</v>
      </c>
      <c r="I102" s="3" t="s">
        <v>5566</v>
      </c>
      <c r="J102" s="3" t="s">
        <v>5369</v>
      </c>
      <c r="K102" s="12"/>
    </row>
    <row r="103" spans="1:11" x14ac:dyDescent="0.3">
      <c r="A103" s="12" t="str">
        <f t="shared" si="7"/>
        <v>99</v>
      </c>
      <c r="B103" s="6" t="s">
        <v>5521</v>
      </c>
      <c r="C103" s="6"/>
      <c r="D103" s="15"/>
      <c r="E103" s="101"/>
      <c r="F103" s="3"/>
      <c r="G103" s="11">
        <v>36739</v>
      </c>
      <c r="H103" s="3"/>
      <c r="I103" s="3" t="s">
        <v>5414</v>
      </c>
      <c r="J103" s="3"/>
      <c r="K103" s="12"/>
    </row>
    <row r="104" spans="1:11" ht="25.5" x14ac:dyDescent="0.3">
      <c r="A104" s="12" t="str">
        <f t="shared" si="7"/>
        <v>100</v>
      </c>
      <c r="B104" s="6" t="s">
        <v>5522</v>
      </c>
      <c r="C104" s="6" t="s">
        <v>6728</v>
      </c>
      <c r="D104" s="15" t="s">
        <v>6729</v>
      </c>
      <c r="E104" s="101" t="s">
        <v>6740</v>
      </c>
      <c r="F104" s="3" t="s">
        <v>6730</v>
      </c>
      <c r="G104" s="11">
        <v>45750</v>
      </c>
      <c r="H104" s="3" t="s">
        <v>6731</v>
      </c>
      <c r="I104" s="3" t="s">
        <v>5412</v>
      </c>
      <c r="J104" s="3" t="s">
        <v>5555</v>
      </c>
      <c r="K104" s="12"/>
    </row>
    <row r="105" spans="1:11" x14ac:dyDescent="0.3">
      <c r="A105" s="12" t="str">
        <f>TEXT(ROW()-4,0)</f>
        <v>101</v>
      </c>
      <c r="B105" s="6" t="s">
        <v>7436</v>
      </c>
      <c r="C105" s="87" t="s">
        <v>7435</v>
      </c>
      <c r="D105" s="15" t="s">
        <v>7434</v>
      </c>
      <c r="E105" s="101" t="s">
        <v>7433</v>
      </c>
      <c r="F105" s="3" t="s">
        <v>7432</v>
      </c>
      <c r="G105" s="11">
        <v>46100</v>
      </c>
      <c r="H105" s="3" t="s">
        <v>7477</v>
      </c>
      <c r="I105" s="3" t="s">
        <v>7302</v>
      </c>
      <c r="J105" s="3" t="s">
        <v>6822</v>
      </c>
      <c r="K105" s="12"/>
    </row>
    <row r="106" spans="1:11" x14ac:dyDescent="0.3">
      <c r="A106" s="12" t="str">
        <f t="shared" ref="A106:A111" si="8">TEXT(ROW()-4,0)</f>
        <v>102</v>
      </c>
      <c r="B106" s="6" t="s">
        <v>5523</v>
      </c>
      <c r="C106" s="6" t="s">
        <v>5524</v>
      </c>
      <c r="D106" s="15" t="s">
        <v>5547</v>
      </c>
      <c r="E106" s="15"/>
      <c r="F106" s="3" t="s">
        <v>5525</v>
      </c>
      <c r="G106" s="11">
        <v>45609</v>
      </c>
      <c r="H106" s="3" t="s">
        <v>6433</v>
      </c>
      <c r="I106" s="3" t="s">
        <v>5420</v>
      </c>
      <c r="J106" s="3" t="s">
        <v>5422</v>
      </c>
      <c r="K106" s="12"/>
    </row>
    <row r="107" spans="1:11" ht="25.5" x14ac:dyDescent="0.3">
      <c r="A107" s="12" t="str">
        <f t="shared" si="8"/>
        <v>103</v>
      </c>
      <c r="B107" s="6" t="s">
        <v>5526</v>
      </c>
      <c r="C107" s="87" t="s">
        <v>6732</v>
      </c>
      <c r="D107" s="15" t="s">
        <v>6733</v>
      </c>
      <c r="E107" s="101" t="s">
        <v>6741</v>
      </c>
      <c r="F107" s="3" t="s">
        <v>6735</v>
      </c>
      <c r="G107" s="11">
        <v>45750</v>
      </c>
      <c r="H107" s="3" t="s">
        <v>6736</v>
      </c>
      <c r="I107" s="3" t="s">
        <v>6737</v>
      </c>
      <c r="J107" s="3" t="s">
        <v>6738</v>
      </c>
      <c r="K107" s="12"/>
    </row>
    <row r="108" spans="1:11" x14ac:dyDescent="0.3">
      <c r="A108" s="12" t="str">
        <f t="shared" si="8"/>
        <v>104</v>
      </c>
      <c r="B108" s="6" t="s">
        <v>5527</v>
      </c>
      <c r="C108" s="87" t="s">
        <v>5528</v>
      </c>
      <c r="D108" s="15" t="s">
        <v>5546</v>
      </c>
      <c r="E108" s="101"/>
      <c r="F108" s="3" t="s">
        <v>5529</v>
      </c>
      <c r="G108" s="11">
        <v>45609</v>
      </c>
      <c r="H108" s="3" t="s">
        <v>6438</v>
      </c>
      <c r="I108" s="3" t="s">
        <v>5411</v>
      </c>
      <c r="J108" s="3" t="s">
        <v>5556</v>
      </c>
      <c r="K108" s="12"/>
    </row>
    <row r="109" spans="1:11" x14ac:dyDescent="0.3">
      <c r="A109" s="12" t="str">
        <f t="shared" si="8"/>
        <v>105</v>
      </c>
      <c r="B109" s="6" t="s">
        <v>5530</v>
      </c>
      <c r="C109" s="6" t="s">
        <v>6851</v>
      </c>
      <c r="D109" s="15" t="s">
        <v>5545</v>
      </c>
      <c r="E109" s="101"/>
      <c r="F109" s="3" t="s">
        <v>5531</v>
      </c>
      <c r="G109" s="11">
        <v>45609</v>
      </c>
      <c r="H109" s="3" t="s">
        <v>6439</v>
      </c>
      <c r="I109" s="3" t="s">
        <v>5415</v>
      </c>
      <c r="J109" s="3" t="s">
        <v>6822</v>
      </c>
      <c r="K109" s="12"/>
    </row>
    <row r="110" spans="1:11" ht="25.5" x14ac:dyDescent="0.3">
      <c r="A110" s="12" t="str">
        <f t="shared" si="8"/>
        <v>106</v>
      </c>
      <c r="B110" s="6" t="s">
        <v>5532</v>
      </c>
      <c r="C110" s="6" t="s">
        <v>5533</v>
      </c>
      <c r="D110" s="15" t="s">
        <v>5544</v>
      </c>
      <c r="E110" s="101"/>
      <c r="F110" s="3" t="s">
        <v>5534</v>
      </c>
      <c r="G110" s="11">
        <v>38064</v>
      </c>
      <c r="H110" s="3"/>
      <c r="I110" s="3" t="s">
        <v>5403</v>
      </c>
      <c r="J110" s="3" t="s">
        <v>5365</v>
      </c>
      <c r="K110" s="12"/>
    </row>
    <row r="111" spans="1:11" ht="25.5" x14ac:dyDescent="0.3">
      <c r="A111" s="12" t="str">
        <f t="shared" si="8"/>
        <v>107</v>
      </c>
      <c r="B111" s="6" t="s">
        <v>5535</v>
      </c>
      <c r="C111" s="6" t="s">
        <v>6742</v>
      </c>
      <c r="D111" s="15" t="s">
        <v>6743</v>
      </c>
      <c r="E111" s="101" t="s">
        <v>6744</v>
      </c>
      <c r="F111" s="3" t="s">
        <v>5536</v>
      </c>
      <c r="G111" s="11">
        <v>45750</v>
      </c>
      <c r="H111" s="3" t="s">
        <v>6745</v>
      </c>
      <c r="I111" s="3" t="s">
        <v>5567</v>
      </c>
      <c r="J111" s="3" t="s">
        <v>5373</v>
      </c>
      <c r="K111" s="12"/>
    </row>
    <row r="112" spans="1:11" ht="38.25" x14ac:dyDescent="0.3">
      <c r="A112" s="12" t="str">
        <f>TEXT(ROW()-4,0)</f>
        <v>108</v>
      </c>
      <c r="B112" s="6" t="s">
        <v>5572</v>
      </c>
      <c r="C112" s="87" t="s">
        <v>6852</v>
      </c>
      <c r="D112" s="15"/>
      <c r="E112" s="101"/>
      <c r="F112" s="3" t="s">
        <v>5573</v>
      </c>
      <c r="G112" s="11">
        <v>45609</v>
      </c>
      <c r="H112" s="3" t="s">
        <v>6409</v>
      </c>
      <c r="I112" s="3" t="s">
        <v>5399</v>
      </c>
      <c r="J112" s="3" t="s">
        <v>6853</v>
      </c>
      <c r="K112" s="12"/>
    </row>
    <row r="113" spans="1:11" x14ac:dyDescent="0.3">
      <c r="A113" s="12" t="str">
        <f t="shared" ref="A113:A114" si="9">TEXT(ROW()-4,0)</f>
        <v>109</v>
      </c>
      <c r="B113" s="6"/>
      <c r="C113" s="87"/>
      <c r="D113" s="15"/>
      <c r="E113" s="101"/>
      <c r="F113" s="3"/>
      <c r="G113" s="11"/>
      <c r="H113" s="3"/>
      <c r="I113" s="3" t="s">
        <v>5417</v>
      </c>
      <c r="J113" s="3" t="s">
        <v>5394</v>
      </c>
      <c r="K113" s="12"/>
    </row>
    <row r="114" spans="1:11" x14ac:dyDescent="0.3">
      <c r="A114" s="12" t="str">
        <f t="shared" si="9"/>
        <v>110</v>
      </c>
      <c r="B114" s="6"/>
      <c r="C114" s="87"/>
      <c r="D114" s="15"/>
      <c r="E114" s="101"/>
      <c r="F114" s="3"/>
      <c r="G114" s="11"/>
      <c r="H114" s="3"/>
      <c r="I114" s="3" t="s">
        <v>5574</v>
      </c>
      <c r="J114" s="3" t="s">
        <v>5365</v>
      </c>
      <c r="K114" s="12"/>
    </row>
    <row r="115" spans="1:11" ht="25.5" x14ac:dyDescent="0.3">
      <c r="A115" s="12" t="str">
        <f t="shared" si="6"/>
        <v>111</v>
      </c>
      <c r="B115" s="6" t="s">
        <v>5575</v>
      </c>
      <c r="C115" s="87" t="s">
        <v>6747</v>
      </c>
      <c r="D115" s="15" t="s">
        <v>6748</v>
      </c>
      <c r="E115" s="101" t="s">
        <v>6749</v>
      </c>
      <c r="F115" s="3" t="s">
        <v>5576</v>
      </c>
      <c r="G115" s="11">
        <v>45750</v>
      </c>
      <c r="H115" s="3" t="s">
        <v>6746</v>
      </c>
      <c r="I115" s="3" t="s">
        <v>5616</v>
      </c>
      <c r="J115" s="3" t="s">
        <v>5625</v>
      </c>
      <c r="K115" s="12"/>
    </row>
    <row r="116" spans="1:11" ht="25.5" x14ac:dyDescent="0.3">
      <c r="A116" s="12" t="str">
        <f t="shared" si="6"/>
        <v>112</v>
      </c>
      <c r="B116" s="6" t="s">
        <v>5577</v>
      </c>
      <c r="C116" s="87" t="s">
        <v>6750</v>
      </c>
      <c r="D116" s="15" t="s">
        <v>6751</v>
      </c>
      <c r="E116" s="101" t="s">
        <v>6734</v>
      </c>
      <c r="F116" s="3" t="s">
        <v>5578</v>
      </c>
      <c r="G116" s="11">
        <v>45750</v>
      </c>
      <c r="H116" s="3" t="s">
        <v>6752</v>
      </c>
      <c r="I116" s="3" t="s">
        <v>5420</v>
      </c>
      <c r="J116" s="3" t="s">
        <v>5365</v>
      </c>
      <c r="K116" s="12"/>
    </row>
    <row r="117" spans="1:11" ht="25.5" x14ac:dyDescent="0.3">
      <c r="A117" s="12" t="str">
        <f t="shared" si="6"/>
        <v>113</v>
      </c>
      <c r="B117" s="6" t="s">
        <v>5579</v>
      </c>
      <c r="C117" s="87" t="s">
        <v>6753</v>
      </c>
      <c r="D117" s="15" t="s">
        <v>6754</v>
      </c>
      <c r="E117" s="101" t="s">
        <v>6755</v>
      </c>
      <c r="F117" s="3" t="s">
        <v>6756</v>
      </c>
      <c r="G117" s="11">
        <v>45750</v>
      </c>
      <c r="H117" s="3" t="s">
        <v>6757</v>
      </c>
      <c r="I117" s="3" t="s">
        <v>6758</v>
      </c>
      <c r="J117" s="3" t="s">
        <v>6759</v>
      </c>
      <c r="K117" s="12"/>
    </row>
    <row r="118" spans="1:11" ht="25.5" x14ac:dyDescent="0.3">
      <c r="A118" s="12" t="str">
        <f t="shared" si="6"/>
        <v>114</v>
      </c>
      <c r="B118" s="6" t="s">
        <v>5580</v>
      </c>
      <c r="C118" s="87" t="s">
        <v>5581</v>
      </c>
      <c r="D118" s="15" t="s">
        <v>5608</v>
      </c>
      <c r="E118" s="15"/>
      <c r="F118" s="3" t="s">
        <v>5582</v>
      </c>
      <c r="G118" s="11"/>
      <c r="H118" s="3"/>
      <c r="I118" s="3" t="s">
        <v>5407</v>
      </c>
      <c r="J118" s="3" t="s">
        <v>5626</v>
      </c>
      <c r="K118" s="12"/>
    </row>
    <row r="119" spans="1:11" ht="25.5" x14ac:dyDescent="0.3">
      <c r="A119" s="12" t="str">
        <f t="shared" si="6"/>
        <v>115</v>
      </c>
      <c r="B119" s="6" t="s">
        <v>5583</v>
      </c>
      <c r="C119" s="87" t="s">
        <v>6760</v>
      </c>
      <c r="D119" s="15" t="s">
        <v>6761</v>
      </c>
      <c r="E119" s="101" t="s">
        <v>6763</v>
      </c>
      <c r="F119" s="3" t="s">
        <v>6762</v>
      </c>
      <c r="G119" s="11">
        <v>45750</v>
      </c>
      <c r="H119" s="3" t="s">
        <v>6764</v>
      </c>
      <c r="I119" s="3" t="s">
        <v>5405</v>
      </c>
      <c r="J119" s="3" t="s">
        <v>5365</v>
      </c>
      <c r="K119" s="12"/>
    </row>
    <row r="120" spans="1:11" ht="38.25" x14ac:dyDescent="0.3">
      <c r="A120" s="12" t="str">
        <f t="shared" si="6"/>
        <v>116</v>
      </c>
      <c r="B120" s="6" t="s">
        <v>5584</v>
      </c>
      <c r="C120" s="87" t="s">
        <v>6819</v>
      </c>
      <c r="D120" s="15" t="s">
        <v>6818</v>
      </c>
      <c r="E120" s="101" t="s">
        <v>6817</v>
      </c>
      <c r="F120" s="3" t="s">
        <v>6820</v>
      </c>
      <c r="G120" s="11">
        <v>45761</v>
      </c>
      <c r="H120" s="3" t="s">
        <v>6821</v>
      </c>
      <c r="I120" s="3" t="s">
        <v>5617</v>
      </c>
      <c r="J120" s="3" t="s">
        <v>6822</v>
      </c>
      <c r="K120" s="12"/>
    </row>
    <row r="121" spans="1:11" ht="76.45" x14ac:dyDescent="0.3">
      <c r="A121" s="12" t="str">
        <f t="shared" si="6"/>
        <v>117</v>
      </c>
      <c r="B121" s="6" t="s">
        <v>5586</v>
      </c>
      <c r="C121" s="87" t="s">
        <v>6854</v>
      </c>
      <c r="D121" s="15" t="s">
        <v>5610</v>
      </c>
      <c r="E121" s="15"/>
      <c r="F121" s="3" t="s">
        <v>5587</v>
      </c>
      <c r="G121" s="11"/>
      <c r="H121" s="3"/>
      <c r="I121" s="3" t="s">
        <v>5619</v>
      </c>
      <c r="J121" s="3" t="s">
        <v>5627</v>
      </c>
      <c r="K121" s="12"/>
    </row>
    <row r="122" spans="1:11" ht="38.25" x14ac:dyDescent="0.3">
      <c r="A122" s="12" t="str">
        <f t="shared" si="6"/>
        <v>118</v>
      </c>
      <c r="B122" s="6" t="s">
        <v>5588</v>
      </c>
      <c r="C122" s="87" t="s">
        <v>5589</v>
      </c>
      <c r="D122" s="15" t="s">
        <v>5611</v>
      </c>
      <c r="E122" s="15"/>
      <c r="F122" s="3" t="s">
        <v>5590</v>
      </c>
      <c r="G122" s="11"/>
      <c r="H122" s="3"/>
      <c r="I122" s="3" t="s">
        <v>5620</v>
      </c>
      <c r="J122" s="3" t="s">
        <v>5378</v>
      </c>
      <c r="K122" s="12"/>
    </row>
    <row r="123" spans="1:11" ht="63.7" x14ac:dyDescent="0.3">
      <c r="A123" s="12" t="str">
        <f t="shared" si="6"/>
        <v>119</v>
      </c>
      <c r="B123" s="6" t="s">
        <v>5591</v>
      </c>
      <c r="C123" s="87" t="s">
        <v>6856</v>
      </c>
      <c r="D123" s="15" t="s">
        <v>6855</v>
      </c>
      <c r="E123" s="15"/>
      <c r="F123" s="3" t="s">
        <v>5592</v>
      </c>
      <c r="G123" s="11"/>
      <c r="H123" s="3"/>
      <c r="I123" s="3" t="s">
        <v>5621</v>
      </c>
      <c r="J123" s="3" t="s">
        <v>6822</v>
      </c>
      <c r="K123" s="12"/>
    </row>
    <row r="124" spans="1:11" ht="25.5" x14ac:dyDescent="0.3">
      <c r="A124" s="12" t="str">
        <f t="shared" si="6"/>
        <v>120</v>
      </c>
      <c r="B124" s="6" t="s">
        <v>5593</v>
      </c>
      <c r="C124" s="87" t="s">
        <v>5594</v>
      </c>
      <c r="D124" s="15" t="s">
        <v>6770</v>
      </c>
      <c r="E124" s="101" t="s">
        <v>6771</v>
      </c>
      <c r="F124" s="3" t="s">
        <v>6772</v>
      </c>
      <c r="G124" s="11">
        <v>45750</v>
      </c>
      <c r="H124" s="3" t="s">
        <v>6774</v>
      </c>
      <c r="I124" s="3" t="s">
        <v>6773</v>
      </c>
      <c r="J124" s="3" t="s">
        <v>5628</v>
      </c>
      <c r="K124" s="12"/>
    </row>
    <row r="125" spans="1:11" ht="38.25" x14ac:dyDescent="0.3">
      <c r="A125" s="12" t="str">
        <f t="shared" si="6"/>
        <v>121</v>
      </c>
      <c r="B125" s="6" t="s">
        <v>5595</v>
      </c>
      <c r="C125" s="87" t="s">
        <v>5596</v>
      </c>
      <c r="D125" s="15" t="s">
        <v>5612</v>
      </c>
      <c r="E125" s="15"/>
      <c r="F125" s="3" t="s">
        <v>138</v>
      </c>
      <c r="G125" s="11"/>
      <c r="H125" s="3"/>
      <c r="I125" s="3" t="s">
        <v>5420</v>
      </c>
      <c r="J125" s="3" t="s">
        <v>5629</v>
      </c>
      <c r="K125" s="12"/>
    </row>
    <row r="126" spans="1:11" ht="25.5" x14ac:dyDescent="0.3">
      <c r="A126" s="12" t="str">
        <f t="shared" si="6"/>
        <v>122</v>
      </c>
      <c r="B126" s="6" t="s">
        <v>5597</v>
      </c>
      <c r="C126" s="87" t="s">
        <v>5598</v>
      </c>
      <c r="D126" s="15" t="s">
        <v>5613</v>
      </c>
      <c r="E126" s="15"/>
      <c r="F126" s="3" t="s">
        <v>5599</v>
      </c>
      <c r="G126" s="11"/>
      <c r="H126" s="3"/>
      <c r="I126" s="3" t="s">
        <v>5622</v>
      </c>
      <c r="J126" s="3" t="s">
        <v>5630</v>
      </c>
      <c r="K126" s="12"/>
    </row>
    <row r="127" spans="1:11" ht="25.5" x14ac:dyDescent="0.3">
      <c r="A127" s="12" t="str">
        <f t="shared" si="6"/>
        <v>123</v>
      </c>
      <c r="B127" s="6" t="s">
        <v>5600</v>
      </c>
      <c r="C127" s="87" t="s">
        <v>6768</v>
      </c>
      <c r="D127" s="15" t="s">
        <v>6767</v>
      </c>
      <c r="E127" s="101" t="s">
        <v>6766</v>
      </c>
      <c r="F127" s="3" t="s">
        <v>6769</v>
      </c>
      <c r="G127" s="11">
        <v>45750</v>
      </c>
      <c r="H127" s="3" t="s">
        <v>6765</v>
      </c>
      <c r="I127" s="3" t="s">
        <v>5349</v>
      </c>
      <c r="J127" s="3" t="s">
        <v>5393</v>
      </c>
      <c r="K127" s="12"/>
    </row>
    <row r="128" spans="1:11" ht="25.5" x14ac:dyDescent="0.3">
      <c r="A128" s="12" t="str">
        <f t="shared" si="6"/>
        <v>124</v>
      </c>
      <c r="B128" s="6" t="s">
        <v>5601</v>
      </c>
      <c r="C128" s="87" t="s">
        <v>5602</v>
      </c>
      <c r="D128" s="15" t="s">
        <v>5614</v>
      </c>
      <c r="E128" s="15"/>
      <c r="F128" s="3" t="s">
        <v>5603</v>
      </c>
      <c r="G128" s="11">
        <v>45609</v>
      </c>
      <c r="H128" s="3" t="s">
        <v>6410</v>
      </c>
      <c r="I128" s="3" t="s">
        <v>5574</v>
      </c>
      <c r="J128" s="3" t="s">
        <v>5631</v>
      </c>
      <c r="K128" s="12"/>
    </row>
    <row r="129" spans="1:11" ht="25.5" x14ac:dyDescent="0.3">
      <c r="A129" s="12" t="str">
        <f t="shared" si="6"/>
        <v>125</v>
      </c>
      <c r="B129" s="6" t="s">
        <v>5604</v>
      </c>
      <c r="C129" s="87" t="s">
        <v>6813</v>
      </c>
      <c r="D129" s="15" t="s">
        <v>6812</v>
      </c>
      <c r="E129" s="101" t="s">
        <v>6814</v>
      </c>
      <c r="F129" s="3" t="s">
        <v>6815</v>
      </c>
      <c r="G129" s="11">
        <v>45761</v>
      </c>
      <c r="H129" s="3" t="s">
        <v>6816</v>
      </c>
      <c r="I129" s="3" t="s">
        <v>5623</v>
      </c>
      <c r="J129" s="3" t="s">
        <v>5366</v>
      </c>
      <c r="K129" s="12"/>
    </row>
    <row r="130" spans="1:11" ht="25.5" x14ac:dyDescent="0.3">
      <c r="A130" s="12" t="str">
        <f t="shared" si="6"/>
        <v>126</v>
      </c>
      <c r="B130" s="6" t="s">
        <v>5605</v>
      </c>
      <c r="C130" s="87" t="s">
        <v>6857</v>
      </c>
      <c r="D130" s="15" t="s">
        <v>6777</v>
      </c>
      <c r="E130" s="101" t="s">
        <v>6775</v>
      </c>
      <c r="F130" s="3" t="s">
        <v>6776</v>
      </c>
      <c r="G130" s="11">
        <v>45609</v>
      </c>
      <c r="H130" s="3" t="s">
        <v>6418</v>
      </c>
      <c r="I130" s="3" t="s">
        <v>5624</v>
      </c>
      <c r="J130" s="3" t="s">
        <v>6822</v>
      </c>
      <c r="K130" s="12"/>
    </row>
    <row r="131" spans="1:11" ht="25.5" x14ac:dyDescent="0.3">
      <c r="A131" s="12" t="str">
        <f t="shared" si="6"/>
        <v>127</v>
      </c>
      <c r="B131" s="6" t="s">
        <v>6859</v>
      </c>
      <c r="C131" s="87" t="s">
        <v>6860</v>
      </c>
      <c r="D131" s="15" t="s">
        <v>6861</v>
      </c>
      <c r="E131" s="101" t="s">
        <v>6862</v>
      </c>
      <c r="F131" s="3" t="s">
        <v>6863</v>
      </c>
      <c r="G131" s="11">
        <v>45761</v>
      </c>
      <c r="H131" s="3" t="s">
        <v>6864</v>
      </c>
      <c r="I131" s="3" t="s">
        <v>5358</v>
      </c>
      <c r="J131" s="3" t="s">
        <v>6822</v>
      </c>
      <c r="K131" s="12"/>
    </row>
    <row r="132" spans="1:11" ht="25.5" x14ac:dyDescent="0.3">
      <c r="A132" s="12" t="str">
        <f>TEXT(ROW()-4,0)</f>
        <v>128</v>
      </c>
      <c r="B132" s="6" t="s">
        <v>6858</v>
      </c>
      <c r="C132" s="87" t="s">
        <v>6872</v>
      </c>
      <c r="D132" s="15" t="s">
        <v>6861</v>
      </c>
      <c r="E132" s="101" t="s">
        <v>6862</v>
      </c>
      <c r="F132" s="3" t="s">
        <v>6863</v>
      </c>
      <c r="G132" s="11">
        <v>45761</v>
      </c>
      <c r="H132" s="3" t="s">
        <v>6874</v>
      </c>
      <c r="I132" s="3" t="s">
        <v>6873</v>
      </c>
      <c r="J132" s="3" t="s">
        <v>5359</v>
      </c>
      <c r="K132" s="12"/>
    </row>
  </sheetData>
  <phoneticPr fontId="3" type="noConversion"/>
  <hyperlinks>
    <hyperlink ref="E32" r:id="rId1" xr:uid="{E02CDDC6-D8C0-40D8-8354-5804DAE6ADFD}"/>
    <hyperlink ref="E9" r:id="rId2" xr:uid="{0446DE97-3392-4911-8131-857BFC057E73}"/>
    <hyperlink ref="E18" r:id="rId3" xr:uid="{93E44DF1-C90A-4E80-867C-4082CDE5C071}"/>
    <hyperlink ref="E16" r:id="rId4" xr:uid="{C82F860F-1004-478E-A078-F4A63CA0527E}"/>
    <hyperlink ref="E22" r:id="rId5" xr:uid="{7658C2B7-A831-4A3A-888D-DF829305548E}"/>
    <hyperlink ref="E19" r:id="rId6" xr:uid="{591617BE-8CA5-488E-B28D-5F7A4D70014A}"/>
    <hyperlink ref="E27" r:id="rId7" xr:uid="{25FA5F85-615E-4515-9DA2-427893B2106E}"/>
    <hyperlink ref="E34" r:id="rId8" xr:uid="{EF33D4CA-7770-4FA4-8FBE-1E312BD38EFE}"/>
    <hyperlink ref="E64" r:id="rId9" xr:uid="{3897A7F3-0B7A-49A3-821E-7752BA72ECF7}"/>
    <hyperlink ref="E62" r:id="rId10" xr:uid="{6CD6F444-192C-4C15-892A-66707C8E64DA}"/>
    <hyperlink ref="E65" r:id="rId11" xr:uid="{04DC8A23-8A4D-4C89-9534-3822BFA44B69}"/>
    <hyperlink ref="E83" r:id="rId12" xr:uid="{18146475-74F0-45E7-830A-E919A63DBBBD}"/>
    <hyperlink ref="E84" r:id="rId13" xr:uid="{3B62F626-E065-40C4-A7C3-58C41883175B}"/>
    <hyperlink ref="E82" r:id="rId14" xr:uid="{71F3D89D-6453-4BBD-9EA4-195F9477C348}"/>
    <hyperlink ref="E86" r:id="rId15" xr:uid="{995E30CF-FAB1-4FA3-94ED-FE85815FC15F}"/>
    <hyperlink ref="E89" r:id="rId16" xr:uid="{74108056-3AFF-4E9D-AB71-52174E11ED61}"/>
    <hyperlink ref="E102" r:id="rId17" xr:uid="{325AEDCC-9E9B-40FD-9CB7-3501C7C29D4F}"/>
    <hyperlink ref="E104" r:id="rId18" xr:uid="{111CA06A-B765-41EA-A00F-56CB7E01A6C7}"/>
    <hyperlink ref="E107" r:id="rId19" xr:uid="{881FE15E-E381-45E4-9C7B-A92839915AED}"/>
    <hyperlink ref="E111" r:id="rId20" xr:uid="{C7463291-BB30-4097-90AF-CBAE310A93D0}"/>
    <hyperlink ref="E116" r:id="rId21" xr:uid="{5C4048A8-0D3A-4A63-ACB4-CEC8A2BD9D94}"/>
    <hyperlink ref="E117" r:id="rId22" xr:uid="{BE2F9D0A-66F4-4082-BBB0-0E73558C3750}"/>
    <hyperlink ref="E119" r:id="rId23" xr:uid="{EC767FFC-621E-451E-ADC5-BF5CE8B9A9C7}"/>
    <hyperlink ref="E127" r:id="rId24" xr:uid="{DF18D4A8-D8BE-438C-8D35-5676154F4A63}"/>
    <hyperlink ref="E124" r:id="rId25" xr:uid="{459E03CD-D2D9-4A8F-8FCE-012299EA0DCB}"/>
    <hyperlink ref="E130" r:id="rId26" xr:uid="{4B279AA0-2F58-47C7-9756-194D3CBE7344}"/>
    <hyperlink ref="E68" r:id="rId27" xr:uid="{4573D9BA-E59A-4D07-A0B6-503D2AE23491}"/>
    <hyperlink ref="E78" r:id="rId28" xr:uid="{7D85365A-4B06-4CAA-A7EB-76D647CDA821}"/>
    <hyperlink ref="E88" r:id="rId29" xr:uid="{546FDF7D-046C-40B9-8FA7-136F811F0653}"/>
    <hyperlink ref="E129" r:id="rId30" xr:uid="{DBB5E185-0B7C-44CC-B5EE-1AD4B96B6674}"/>
    <hyperlink ref="E120" r:id="rId31" xr:uid="{A2017485-C92F-4DF0-B5D8-3C5E443E47F9}"/>
    <hyperlink ref="E131" r:id="rId32" xr:uid="{E5EAC6D7-1699-49F0-8DDF-70AAB32D6311}"/>
    <hyperlink ref="E132" r:id="rId33" xr:uid="{5A1D8EDA-1611-49A2-8AE2-63A884A93298}"/>
    <hyperlink ref="E8" r:id="rId34" xr:uid="{C4E6ADF3-E3EF-4FC3-B273-22F737E05054}"/>
    <hyperlink ref="E43" r:id="rId35" xr:uid="{07950677-B7A1-4C12-A35D-487B27217D29}"/>
    <hyperlink ref="E105" r:id="rId36" xr:uid="{F13174FC-282F-4DB4-8F3D-BA88099F073E}"/>
    <hyperlink ref="E46" r:id="rId37" xr:uid="{A466F35B-3590-44D4-B9DD-E71FE3832A29}"/>
  </hyperlinks>
  <pageMargins left="0.7" right="0.7" top="0.75" bottom="0.75" header="0.3" footer="0.3"/>
  <pageSetup paperSize="9" orientation="portrait" r:id="rId38"/>
  <tableParts count="1">
    <tablePart r:id="rId39"/>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3951C-E270-4830-97A0-C0999A172D34}">
  <dimension ref="A4:K15"/>
  <sheetViews>
    <sheetView workbookViewId="0">
      <selection activeCell="K7" sqref="K7"/>
    </sheetView>
  </sheetViews>
  <sheetFormatPr baseColWidth="10" defaultRowHeight="14.4" x14ac:dyDescent="0.3"/>
  <cols>
    <col min="1" max="1" width="4.8984375" style="13" customWidth="1"/>
    <col min="2" max="2" width="27.3984375" customWidth="1"/>
    <col min="3" max="3" width="18.296875" style="58" customWidth="1"/>
    <col min="4" max="4" width="14.59765625" style="13" customWidth="1"/>
    <col min="5" max="5" width="24.09765625" customWidth="1"/>
    <col min="6" max="6" width="14" customWidth="1"/>
    <col min="7" max="7" width="21.09765625" customWidth="1"/>
    <col min="8" max="8" width="16.69921875" customWidth="1"/>
    <col min="9" max="9" width="9" customWidth="1"/>
    <col min="10" max="10" width="19.296875" customWidth="1"/>
    <col min="11" max="11" width="27.09765625" style="13" customWidth="1"/>
  </cols>
  <sheetData>
    <row r="4" spans="1:11" s="90" customFormat="1" ht="42.8" customHeight="1" thickBot="1" x14ac:dyDescent="0.35">
      <c r="A4" s="23" t="s">
        <v>9</v>
      </c>
      <c r="B4" s="24" t="s">
        <v>0</v>
      </c>
      <c r="C4" s="24" t="s">
        <v>1</v>
      </c>
      <c r="D4" s="24" t="s">
        <v>2</v>
      </c>
      <c r="E4" s="24" t="s">
        <v>4</v>
      </c>
      <c r="F4" s="25" t="s">
        <v>4321</v>
      </c>
      <c r="G4" s="24" t="s">
        <v>4322</v>
      </c>
      <c r="H4" s="24" t="s">
        <v>5231</v>
      </c>
      <c r="I4" s="24" t="s">
        <v>5665</v>
      </c>
      <c r="J4" s="60" t="s">
        <v>5074</v>
      </c>
      <c r="K4" s="22" t="s">
        <v>4172</v>
      </c>
    </row>
    <row r="5" spans="1:11" s="5" customFormat="1" ht="26.05" thickTop="1" x14ac:dyDescent="0.25">
      <c r="A5" s="12" t="str">
        <f>TEXT(ROW()-4,0)</f>
        <v>1</v>
      </c>
      <c r="B5" s="87" t="s">
        <v>5271</v>
      </c>
      <c r="C5" s="87" t="s">
        <v>5635</v>
      </c>
      <c r="D5" s="15" t="s">
        <v>5649</v>
      </c>
      <c r="E5" s="86" t="s">
        <v>5653</v>
      </c>
      <c r="F5" s="11">
        <v>41612</v>
      </c>
      <c r="G5" s="86" t="s">
        <v>5657</v>
      </c>
      <c r="H5" s="86" t="s">
        <v>5663</v>
      </c>
      <c r="I5" s="86" t="s">
        <v>5666</v>
      </c>
      <c r="J5" s="86" t="s">
        <v>5075</v>
      </c>
      <c r="K5" s="12"/>
    </row>
    <row r="6" spans="1:11" s="5" customFormat="1" ht="12.75" x14ac:dyDescent="0.25">
      <c r="A6" s="12" t="str">
        <f t="shared" ref="A6:A15" si="0">TEXT(ROW()-4,0)</f>
        <v>2</v>
      </c>
      <c r="B6" s="87" t="s">
        <v>5636</v>
      </c>
      <c r="C6" s="87"/>
      <c r="D6" s="15"/>
      <c r="E6" s="86"/>
      <c r="F6" s="11"/>
      <c r="G6" s="86"/>
      <c r="H6" s="86"/>
      <c r="I6" s="86"/>
      <c r="J6" s="86"/>
      <c r="K6" s="12"/>
    </row>
    <row r="7" spans="1:11" s="111" customFormat="1" ht="25.5" x14ac:dyDescent="0.25">
      <c r="A7" s="66" t="str">
        <f t="shared" si="0"/>
        <v>3</v>
      </c>
      <c r="B7" s="108" t="s">
        <v>5315</v>
      </c>
      <c r="C7" s="108" t="s">
        <v>5316</v>
      </c>
      <c r="D7" s="109" t="s">
        <v>5650</v>
      </c>
      <c r="E7" s="112" t="s">
        <v>5317</v>
      </c>
      <c r="F7" s="67">
        <v>41612</v>
      </c>
      <c r="G7" s="112" t="s">
        <v>5658</v>
      </c>
      <c r="H7" s="112" t="s">
        <v>5663</v>
      </c>
      <c r="I7" s="112" t="s">
        <v>5667</v>
      </c>
      <c r="J7" s="112" t="s">
        <v>5316</v>
      </c>
      <c r="K7" s="66" t="s">
        <v>7300</v>
      </c>
    </row>
    <row r="8" spans="1:11" s="5" customFormat="1" ht="12.75" x14ac:dyDescent="0.25">
      <c r="A8" s="12" t="str">
        <f t="shared" si="0"/>
        <v>4</v>
      </c>
      <c r="B8" s="87" t="s">
        <v>5637</v>
      </c>
      <c r="C8" s="87"/>
      <c r="D8" s="15"/>
      <c r="E8" s="86"/>
      <c r="F8" s="11"/>
      <c r="G8" s="86"/>
      <c r="H8" s="86"/>
      <c r="I8" s="86"/>
      <c r="J8" s="86"/>
      <c r="K8" s="12"/>
    </row>
    <row r="9" spans="1:11" s="5" customFormat="1" ht="25.5" x14ac:dyDescent="0.25">
      <c r="A9" s="12" t="str">
        <f t="shared" si="0"/>
        <v>5</v>
      </c>
      <c r="B9" s="87" t="s">
        <v>5638</v>
      </c>
      <c r="C9" s="87" t="s">
        <v>5639</v>
      </c>
      <c r="D9" s="15" t="s">
        <v>5651</v>
      </c>
      <c r="E9" s="86" t="s">
        <v>5654</v>
      </c>
      <c r="F9" s="11">
        <v>41593</v>
      </c>
      <c r="G9" s="86" t="s">
        <v>5659</v>
      </c>
      <c r="H9" s="86" t="s">
        <v>5662</v>
      </c>
      <c r="I9" s="86" t="s">
        <v>5662</v>
      </c>
      <c r="J9" s="86" t="s">
        <v>5670</v>
      </c>
      <c r="K9" s="12"/>
    </row>
    <row r="10" spans="1:11" s="5" customFormat="1" ht="12.75" x14ac:dyDescent="0.25">
      <c r="A10" s="12" t="str">
        <f t="shared" si="0"/>
        <v>6</v>
      </c>
      <c r="B10" s="87" t="s">
        <v>5640</v>
      </c>
      <c r="C10" s="87"/>
      <c r="D10" s="15"/>
      <c r="E10" s="86"/>
      <c r="F10" s="11"/>
      <c r="G10" s="86"/>
      <c r="H10" s="86"/>
      <c r="I10" s="86"/>
      <c r="J10" s="86"/>
      <c r="K10" s="12"/>
    </row>
    <row r="11" spans="1:11" s="5" customFormat="1" ht="12.75" x14ac:dyDescent="0.25">
      <c r="A11" s="12" t="str">
        <f t="shared" si="0"/>
        <v>7</v>
      </c>
      <c r="B11" s="87" t="s">
        <v>5641</v>
      </c>
      <c r="C11" s="87"/>
      <c r="D11" s="15"/>
      <c r="E11" s="86"/>
      <c r="F11" s="11"/>
      <c r="G11" s="86"/>
      <c r="H11" s="86"/>
      <c r="I11" s="86"/>
      <c r="J11" s="86"/>
      <c r="K11" s="12"/>
    </row>
    <row r="12" spans="1:11" s="5" customFormat="1" ht="12.75" x14ac:dyDescent="0.25">
      <c r="A12" s="12" t="str">
        <f t="shared" si="0"/>
        <v>8</v>
      </c>
      <c r="B12" s="6" t="s">
        <v>5642</v>
      </c>
      <c r="C12" s="87" t="s">
        <v>5643</v>
      </c>
      <c r="D12" s="15" t="s">
        <v>5644</v>
      </c>
      <c r="E12" s="86" t="s">
        <v>5655</v>
      </c>
      <c r="F12" s="11"/>
      <c r="G12" s="3"/>
      <c r="H12" s="43"/>
      <c r="I12" s="43"/>
      <c r="J12" s="43"/>
      <c r="K12" s="12"/>
    </row>
    <row r="13" spans="1:11" s="5" customFormat="1" ht="12.75" x14ac:dyDescent="0.25">
      <c r="A13" s="12" t="str">
        <f t="shared" si="0"/>
        <v>9</v>
      </c>
      <c r="B13" s="87" t="s">
        <v>5645</v>
      </c>
      <c r="C13" s="87" t="s">
        <v>5646</v>
      </c>
      <c r="D13" s="15" t="s">
        <v>5652</v>
      </c>
      <c r="E13" s="86" t="s">
        <v>5656</v>
      </c>
      <c r="F13" s="11">
        <v>41612</v>
      </c>
      <c r="G13" s="86" t="s">
        <v>5660</v>
      </c>
      <c r="H13" s="86" t="s">
        <v>5664</v>
      </c>
      <c r="I13" s="86" t="s">
        <v>5668</v>
      </c>
      <c r="J13" s="15" t="s">
        <v>5646</v>
      </c>
      <c r="K13" s="12"/>
    </row>
    <row r="14" spans="1:11" s="5" customFormat="1" ht="12.75" x14ac:dyDescent="0.25">
      <c r="A14" s="12" t="str">
        <f t="shared" si="0"/>
        <v>10</v>
      </c>
      <c r="B14" s="87" t="s">
        <v>5647</v>
      </c>
      <c r="C14" s="87"/>
      <c r="D14" s="15"/>
      <c r="E14" s="86"/>
      <c r="F14" s="11"/>
      <c r="G14" s="86"/>
      <c r="H14" s="86"/>
      <c r="I14" s="86"/>
      <c r="J14" s="15"/>
      <c r="K14" s="12"/>
    </row>
    <row r="15" spans="1:11" s="5" customFormat="1" ht="12.75" x14ac:dyDescent="0.25">
      <c r="A15" s="12" t="str">
        <f t="shared" si="0"/>
        <v>11</v>
      </c>
      <c r="B15" s="87" t="s">
        <v>5606</v>
      </c>
      <c r="C15" s="87" t="s">
        <v>5648</v>
      </c>
      <c r="D15" s="15" t="s">
        <v>5615</v>
      </c>
      <c r="E15" s="86" t="s">
        <v>5607</v>
      </c>
      <c r="F15" s="11">
        <v>41612</v>
      </c>
      <c r="G15" s="86" t="s">
        <v>5661</v>
      </c>
      <c r="H15" s="86" t="s">
        <v>5664</v>
      </c>
      <c r="I15" s="86" t="s">
        <v>5669</v>
      </c>
      <c r="J15" s="86" t="s">
        <v>5648</v>
      </c>
      <c r="K15" s="12"/>
    </row>
  </sheetData>
  <pageMargins left="0.7" right="0.7" top="0.75" bottom="0.75" header="0.3" footer="0.3"/>
  <pageSetup paperSize="9" orientation="portrait" r:id="rId1"/>
  <ignoredErrors>
    <ignoredError sqref="I7 I15 I13 I5" numberStoredAsText="1"/>
  </ignoredErrors>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F4ECD-B693-4EFE-9F77-2BAC07744B4B}">
  <sheetPr>
    <tabColor theme="5" tint="-0.249977111117893"/>
  </sheetPr>
  <dimension ref="B5"/>
  <sheetViews>
    <sheetView workbookViewId="0">
      <selection activeCell="B5" sqref="B5"/>
    </sheetView>
  </sheetViews>
  <sheetFormatPr baseColWidth="10" defaultRowHeight="14.4" x14ac:dyDescent="0.3"/>
  <sheetData>
    <row r="5" spans="2:2" ht="91.95" x14ac:dyDescent="1.8">
      <c r="B5" s="94" t="s">
        <v>6031</v>
      </c>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047DB-88CD-4BA3-9913-7F5111A013FD}">
  <dimension ref="A3:I33"/>
  <sheetViews>
    <sheetView workbookViewId="0">
      <selection activeCell="D10" sqref="D10"/>
    </sheetView>
  </sheetViews>
  <sheetFormatPr baseColWidth="10" defaultRowHeight="14.4" x14ac:dyDescent="0.3"/>
  <cols>
    <col min="1" max="1" width="4.3984375" customWidth="1"/>
    <col min="2" max="2" width="25.69921875" customWidth="1"/>
    <col min="3" max="3" width="26.3984375" customWidth="1"/>
    <col min="4" max="4" width="19.09765625" style="13" customWidth="1"/>
    <col min="5" max="5" width="25" style="13" customWidth="1"/>
    <col min="6" max="6" width="10.8984375" style="13" customWidth="1"/>
    <col min="7" max="7" width="22.296875" style="13" customWidth="1"/>
    <col min="8" max="8" width="24" style="13" customWidth="1"/>
    <col min="9" max="9" width="21" style="13" customWidth="1"/>
  </cols>
  <sheetData>
    <row r="3" spans="1:9" x14ac:dyDescent="0.3">
      <c r="A3" s="5"/>
      <c r="B3" s="5"/>
      <c r="C3" s="5"/>
      <c r="D3" s="12"/>
      <c r="E3" s="12"/>
      <c r="F3" s="12"/>
      <c r="G3" s="12"/>
      <c r="H3" s="12"/>
      <c r="I3" s="12"/>
    </row>
    <row r="4" spans="1:9" ht="52.5" customHeight="1" x14ac:dyDescent="0.3">
      <c r="A4" s="84" t="s">
        <v>9</v>
      </c>
      <c r="B4" s="24" t="s">
        <v>0</v>
      </c>
      <c r="C4" s="24" t="s">
        <v>1</v>
      </c>
      <c r="D4" s="24" t="s">
        <v>2</v>
      </c>
      <c r="E4" s="24" t="s">
        <v>3</v>
      </c>
      <c r="F4" s="25" t="s">
        <v>5671</v>
      </c>
      <c r="G4" s="24" t="s">
        <v>5672</v>
      </c>
      <c r="H4" s="24" t="s">
        <v>5675</v>
      </c>
      <c r="I4" s="24" t="s">
        <v>5674</v>
      </c>
    </row>
    <row r="5" spans="1:9" s="5" customFormat="1" ht="38.25" x14ac:dyDescent="0.25">
      <c r="A5" s="12" t="str">
        <f>TEXT(ROW()-4,0)</f>
        <v>1</v>
      </c>
      <c r="B5" s="6" t="s">
        <v>5673</v>
      </c>
      <c r="C5" s="6" t="s">
        <v>5679</v>
      </c>
      <c r="D5" s="3" t="s">
        <v>5678</v>
      </c>
      <c r="E5" s="31" t="s">
        <v>5677</v>
      </c>
      <c r="F5" s="12"/>
      <c r="G5" s="12"/>
      <c r="H5" s="12"/>
      <c r="I5" s="12" t="s">
        <v>5825</v>
      </c>
    </row>
    <row r="6" spans="1:9" ht="38.25" x14ac:dyDescent="0.3">
      <c r="A6" s="12" t="str">
        <f t="shared" ref="A6:A10" si="0">TEXT(ROW()-4,0)</f>
        <v>2</v>
      </c>
      <c r="B6" s="6" t="s">
        <v>5680</v>
      </c>
      <c r="C6" s="6" t="s">
        <v>5681</v>
      </c>
      <c r="D6" s="15" t="s">
        <v>7588</v>
      </c>
      <c r="E6" s="31" t="s">
        <v>5682</v>
      </c>
      <c r="F6" s="50">
        <v>38132</v>
      </c>
      <c r="G6" s="3" t="s">
        <v>5705</v>
      </c>
      <c r="H6" s="3" t="s">
        <v>5826</v>
      </c>
      <c r="I6" s="3" t="s">
        <v>5710</v>
      </c>
    </row>
    <row r="7" spans="1:9" ht="72" customHeight="1" x14ac:dyDescent="0.3">
      <c r="A7" s="12" t="str">
        <f t="shared" si="0"/>
        <v>3</v>
      </c>
      <c r="B7" s="6" t="s">
        <v>5683</v>
      </c>
      <c r="C7" s="6" t="s">
        <v>5684</v>
      </c>
      <c r="D7" s="15" t="s">
        <v>7589</v>
      </c>
      <c r="E7" s="31" t="s">
        <v>5685</v>
      </c>
      <c r="F7" s="50">
        <v>38132</v>
      </c>
      <c r="G7" s="50" t="s">
        <v>5706</v>
      </c>
      <c r="H7" s="3" t="s">
        <v>5827</v>
      </c>
      <c r="I7" s="3" t="s">
        <v>5711</v>
      </c>
    </row>
    <row r="8" spans="1:9" ht="38.25" x14ac:dyDescent="0.3">
      <c r="A8" s="12" t="str">
        <f t="shared" si="0"/>
        <v>4</v>
      </c>
      <c r="B8" s="6" t="s">
        <v>5686</v>
      </c>
      <c r="C8" s="6" t="s">
        <v>5687</v>
      </c>
      <c r="D8" s="15" t="s">
        <v>7590</v>
      </c>
      <c r="E8" s="31" t="s">
        <v>5688</v>
      </c>
      <c r="F8" s="50">
        <v>38132</v>
      </c>
      <c r="G8" s="50" t="s">
        <v>5707</v>
      </c>
      <c r="H8" s="3" t="s">
        <v>5828</v>
      </c>
      <c r="I8" s="3" t="s">
        <v>5712</v>
      </c>
    </row>
    <row r="9" spans="1:9" ht="38.25" x14ac:dyDescent="0.3">
      <c r="A9" s="12" t="str">
        <f t="shared" si="0"/>
        <v>5</v>
      </c>
      <c r="B9" s="6" t="s">
        <v>5689</v>
      </c>
      <c r="C9" s="6" t="s">
        <v>5690</v>
      </c>
      <c r="D9" s="15" t="s">
        <v>7591</v>
      </c>
      <c r="E9" s="31" t="s">
        <v>536</v>
      </c>
      <c r="F9" s="50">
        <v>38132</v>
      </c>
      <c r="G9" s="50" t="s">
        <v>5708</v>
      </c>
      <c r="H9" s="3" t="s">
        <v>5829</v>
      </c>
      <c r="I9" s="3" t="s">
        <v>4283</v>
      </c>
    </row>
    <row r="10" spans="1:9" ht="25.5" x14ac:dyDescent="0.3">
      <c r="A10" s="12" t="str">
        <f t="shared" si="0"/>
        <v>6</v>
      </c>
      <c r="B10" s="6" t="s">
        <v>5691</v>
      </c>
      <c r="C10" s="6" t="s">
        <v>5692</v>
      </c>
      <c r="D10" s="15" t="s">
        <v>7592</v>
      </c>
      <c r="E10" s="31" t="s">
        <v>5693</v>
      </c>
      <c r="F10" s="50">
        <v>38132</v>
      </c>
      <c r="G10" s="50" t="s">
        <v>5709</v>
      </c>
      <c r="H10" s="3" t="s">
        <v>5830</v>
      </c>
      <c r="I10" s="3" t="s">
        <v>5713</v>
      </c>
    </row>
    <row r="11" spans="1:9" x14ac:dyDescent="0.3">
      <c r="A11" s="5"/>
      <c r="B11" s="5"/>
      <c r="C11" s="5"/>
      <c r="D11" s="12"/>
      <c r="E11" s="12"/>
      <c r="F11" s="12"/>
      <c r="G11" s="12"/>
      <c r="H11" s="12"/>
      <c r="I11" s="12"/>
    </row>
    <row r="12" spans="1:9" x14ac:dyDescent="0.3">
      <c r="A12" s="5"/>
      <c r="B12" s="5"/>
      <c r="C12" s="5"/>
      <c r="D12" s="12"/>
      <c r="E12" s="12"/>
      <c r="F12" s="12"/>
      <c r="G12" s="12"/>
      <c r="H12" s="12"/>
      <c r="I12" s="12"/>
    </row>
    <row r="13" spans="1:9" x14ac:dyDescent="0.3">
      <c r="A13" s="5"/>
      <c r="B13" s="5"/>
      <c r="C13" s="5"/>
      <c r="D13" s="12"/>
      <c r="E13" s="12"/>
      <c r="F13" s="12"/>
      <c r="G13" s="12"/>
      <c r="H13" s="12"/>
      <c r="I13" s="12"/>
    </row>
    <row r="14" spans="1:9" x14ac:dyDescent="0.3">
      <c r="A14" s="5"/>
      <c r="B14" s="5"/>
      <c r="C14" s="5"/>
      <c r="D14" s="12"/>
      <c r="E14" s="12"/>
      <c r="F14" s="12"/>
      <c r="G14" s="12"/>
      <c r="H14" s="12"/>
      <c r="I14" s="12"/>
    </row>
    <row r="15" spans="1:9" x14ac:dyDescent="0.3">
      <c r="A15" s="5"/>
      <c r="B15" s="5"/>
      <c r="C15" s="5"/>
      <c r="D15" s="12"/>
      <c r="E15" s="12"/>
      <c r="F15" s="12"/>
      <c r="G15" s="12"/>
      <c r="H15" s="12"/>
      <c r="I15" s="12"/>
    </row>
    <row r="16" spans="1:9" x14ac:dyDescent="0.3">
      <c r="A16" s="5"/>
      <c r="B16" s="5"/>
      <c r="C16" s="5"/>
      <c r="D16" s="12"/>
      <c r="E16" s="12"/>
      <c r="F16" s="12"/>
      <c r="G16" s="12"/>
      <c r="H16" s="12"/>
      <c r="I16" s="12"/>
    </row>
    <row r="17" spans="1:9" x14ac:dyDescent="0.3">
      <c r="A17" s="5"/>
      <c r="B17" s="5"/>
      <c r="C17" s="5"/>
      <c r="D17" s="12"/>
      <c r="E17" s="12"/>
      <c r="F17" s="12"/>
      <c r="G17" s="12"/>
      <c r="H17" s="12"/>
      <c r="I17" s="12"/>
    </row>
    <row r="18" spans="1:9" x14ac:dyDescent="0.3">
      <c r="A18" s="5"/>
      <c r="B18" s="5"/>
      <c r="C18" s="5"/>
      <c r="D18" s="12"/>
      <c r="E18" s="12"/>
      <c r="F18" s="12"/>
      <c r="G18" s="12"/>
      <c r="H18" s="12"/>
      <c r="I18" s="12"/>
    </row>
    <row r="19" spans="1:9" x14ac:dyDescent="0.3">
      <c r="A19" s="5"/>
      <c r="B19" s="5"/>
      <c r="C19" s="5"/>
      <c r="D19" s="12"/>
      <c r="E19" s="12"/>
      <c r="F19" s="12"/>
      <c r="G19" s="12"/>
      <c r="H19" s="12"/>
      <c r="I19" s="12"/>
    </row>
    <row r="20" spans="1:9" x14ac:dyDescent="0.3">
      <c r="A20" s="5"/>
      <c r="B20" s="5"/>
      <c r="C20" s="5"/>
      <c r="D20" s="12"/>
      <c r="E20" s="12"/>
      <c r="F20" s="12"/>
      <c r="G20" s="12"/>
      <c r="H20" s="12"/>
      <c r="I20" s="12"/>
    </row>
    <row r="21" spans="1:9" x14ac:dyDescent="0.3">
      <c r="A21" s="5"/>
      <c r="B21" s="5"/>
      <c r="C21" s="5"/>
      <c r="D21" s="12"/>
      <c r="E21" s="12"/>
      <c r="F21" s="12"/>
      <c r="G21" s="12"/>
      <c r="H21" s="12"/>
      <c r="I21" s="12"/>
    </row>
    <row r="22" spans="1:9" x14ac:dyDescent="0.3">
      <c r="A22" s="5"/>
      <c r="B22" s="5"/>
      <c r="C22" s="5"/>
      <c r="D22" s="12"/>
      <c r="E22" s="12"/>
      <c r="F22" s="12"/>
      <c r="G22" s="12"/>
      <c r="H22" s="12"/>
      <c r="I22" s="12"/>
    </row>
    <row r="23" spans="1:9" x14ac:dyDescent="0.3">
      <c r="A23" s="5"/>
      <c r="B23" s="5"/>
      <c r="C23" s="5"/>
      <c r="D23" s="12"/>
      <c r="E23" s="12"/>
      <c r="F23" s="12"/>
      <c r="G23" s="12"/>
      <c r="H23" s="12"/>
      <c r="I23" s="12"/>
    </row>
    <row r="24" spans="1:9" x14ac:dyDescent="0.3">
      <c r="A24" s="5"/>
      <c r="B24" s="5"/>
      <c r="C24" s="5"/>
      <c r="D24" s="12"/>
      <c r="E24" s="12"/>
      <c r="F24" s="12"/>
      <c r="G24" s="12"/>
      <c r="H24" s="12"/>
      <c r="I24" s="12"/>
    </row>
    <row r="25" spans="1:9" x14ac:dyDescent="0.3">
      <c r="A25" s="5"/>
      <c r="B25" s="5"/>
      <c r="C25" s="5"/>
      <c r="D25" s="12"/>
      <c r="E25" s="12"/>
      <c r="F25" s="12"/>
      <c r="G25" s="12"/>
      <c r="H25" s="12"/>
      <c r="I25" s="12"/>
    </row>
    <row r="26" spans="1:9" x14ac:dyDescent="0.3">
      <c r="A26" s="5"/>
      <c r="B26" s="5"/>
      <c r="C26" s="5"/>
      <c r="D26" s="12"/>
      <c r="E26" s="12"/>
      <c r="F26" s="12"/>
      <c r="G26" s="12"/>
      <c r="H26" s="12"/>
      <c r="I26" s="12"/>
    </row>
    <row r="27" spans="1:9" x14ac:dyDescent="0.3">
      <c r="A27" s="5"/>
      <c r="B27" s="5"/>
      <c r="C27" s="5"/>
      <c r="D27" s="12"/>
      <c r="E27" s="12"/>
      <c r="F27" s="12"/>
      <c r="G27" s="12"/>
      <c r="H27" s="12"/>
      <c r="I27" s="12"/>
    </row>
    <row r="28" spans="1:9" x14ac:dyDescent="0.3">
      <c r="A28" s="5"/>
      <c r="B28" s="5"/>
      <c r="C28" s="5"/>
      <c r="D28" s="12"/>
      <c r="E28" s="12"/>
      <c r="F28" s="12"/>
      <c r="G28" s="12"/>
      <c r="H28" s="12"/>
      <c r="I28" s="12"/>
    </row>
    <row r="29" spans="1:9" x14ac:dyDescent="0.3">
      <c r="A29" s="5"/>
      <c r="B29" s="5"/>
      <c r="C29" s="5"/>
      <c r="D29" s="12"/>
      <c r="E29" s="12"/>
      <c r="F29" s="12"/>
      <c r="G29" s="12"/>
      <c r="H29" s="12"/>
      <c r="I29" s="12"/>
    </row>
    <row r="30" spans="1:9" x14ac:dyDescent="0.3">
      <c r="A30" s="5"/>
      <c r="B30" s="5"/>
      <c r="C30" s="5"/>
      <c r="D30" s="12"/>
      <c r="E30" s="12"/>
      <c r="F30" s="12"/>
      <c r="G30" s="12"/>
      <c r="H30" s="12"/>
      <c r="I30" s="12"/>
    </row>
    <row r="31" spans="1:9" x14ac:dyDescent="0.3">
      <c r="A31" s="5"/>
      <c r="B31" s="5"/>
      <c r="C31" s="5"/>
      <c r="D31" s="12"/>
      <c r="E31" s="12"/>
      <c r="F31" s="12"/>
      <c r="G31" s="12"/>
      <c r="H31" s="12"/>
      <c r="I31" s="12"/>
    </row>
    <row r="32" spans="1:9" x14ac:dyDescent="0.3">
      <c r="A32" s="5"/>
      <c r="B32" s="5"/>
      <c r="C32" s="5"/>
      <c r="D32" s="12"/>
      <c r="E32" s="12"/>
      <c r="F32" s="12"/>
      <c r="G32" s="12"/>
      <c r="H32" s="12"/>
      <c r="I32" s="12"/>
    </row>
    <row r="33" spans="1:9" x14ac:dyDescent="0.3">
      <c r="A33" s="5"/>
      <c r="B33" s="5"/>
      <c r="C33" s="5"/>
      <c r="D33" s="12"/>
      <c r="E33" s="12"/>
      <c r="F33" s="12"/>
      <c r="G33" s="12"/>
      <c r="H33" s="12"/>
      <c r="I33" s="12"/>
    </row>
  </sheetData>
  <hyperlinks>
    <hyperlink ref="E5" r:id="rId1" display="www.laposte.tg" xr:uid="{90236DCA-C750-430B-AFFE-E73D549C3BBE}"/>
    <hyperlink ref="E8" r:id="rId2" display="afric_express@yahoo.fr" xr:uid="{F3BB490F-D371-4B8C-A413-C095BFB98721}"/>
    <hyperlink ref="E9" r:id="rId3" xr:uid="{A2D8807A-C2D9-4359-9C4B-E96A1BD3EC8D}"/>
    <hyperlink ref="E10" r:id="rId4" xr:uid="{991190AA-9CE5-41AB-9CC5-02FB826E5B55}"/>
  </hyperlinks>
  <pageMargins left="0.7" right="0.7" top="0.75" bottom="0.75" header="0.3" footer="0.3"/>
  <pageSetup paperSize="9" orientation="portrait" r:id="rId5"/>
  <tableParts count="1">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37DBD-C7FE-439B-B118-665B8FF23765}">
  <dimension ref="A1:I11"/>
  <sheetViews>
    <sheetView workbookViewId="0">
      <selection activeCell="B11" sqref="B11"/>
    </sheetView>
  </sheetViews>
  <sheetFormatPr baseColWidth="10" defaultRowHeight="14.4" x14ac:dyDescent="0.3"/>
  <cols>
    <col min="1" max="1" width="3.8984375" customWidth="1"/>
    <col min="2" max="2" width="30.8984375" customWidth="1"/>
    <col min="3" max="3" width="25.59765625" customWidth="1"/>
    <col min="4" max="4" width="17.3984375" customWidth="1"/>
    <col min="5" max="5" width="26.69921875" customWidth="1"/>
    <col min="6" max="6" width="11.296875" customWidth="1"/>
    <col min="7" max="7" width="20.69921875" customWidth="1"/>
    <col min="8" max="8" width="22.3984375" customWidth="1"/>
    <col min="9" max="9" width="25.3984375" customWidth="1"/>
  </cols>
  <sheetData>
    <row r="1" spans="1:9" x14ac:dyDescent="0.3">
      <c r="A1" s="141" t="s">
        <v>6031</v>
      </c>
      <c r="B1" s="141"/>
      <c r="C1" s="141"/>
      <c r="D1" s="141"/>
      <c r="E1" s="141"/>
      <c r="F1" s="141"/>
      <c r="G1" s="141"/>
      <c r="H1" s="141"/>
      <c r="I1" s="141"/>
    </row>
    <row r="2" spans="1:9" x14ac:dyDescent="0.3">
      <c r="A2" s="141"/>
      <c r="B2" s="141"/>
      <c r="C2" s="141"/>
      <c r="D2" s="141"/>
      <c r="E2" s="141"/>
      <c r="F2" s="141"/>
      <c r="G2" s="141"/>
      <c r="H2" s="141"/>
      <c r="I2" s="141"/>
    </row>
    <row r="3" spans="1:9" x14ac:dyDescent="0.3">
      <c r="A3" s="141"/>
      <c r="B3" s="141"/>
      <c r="C3" s="141"/>
      <c r="D3" s="141"/>
      <c r="E3" s="141"/>
      <c r="F3" s="141"/>
      <c r="G3" s="141"/>
      <c r="H3" s="141"/>
      <c r="I3" s="141"/>
    </row>
    <row r="4" spans="1:9" ht="65.25" customHeight="1" thickBot="1" x14ac:dyDescent="0.35">
      <c r="A4" s="23" t="s">
        <v>9</v>
      </c>
      <c r="B4" s="92" t="s">
        <v>0</v>
      </c>
      <c r="C4" s="92" t="s">
        <v>1</v>
      </c>
      <c r="D4" s="92" t="s">
        <v>2</v>
      </c>
      <c r="E4" s="92" t="s">
        <v>3</v>
      </c>
      <c r="F4" s="59" t="s">
        <v>5671</v>
      </c>
      <c r="G4" s="92" t="s">
        <v>5672</v>
      </c>
      <c r="H4" s="92" t="s">
        <v>5676</v>
      </c>
      <c r="I4" s="92" t="s">
        <v>6025</v>
      </c>
    </row>
    <row r="5" spans="1:9" ht="38.799999999999997" thickTop="1" x14ac:dyDescent="0.3">
      <c r="A5" s="12" t="str">
        <f t="shared" ref="A5:A11" si="0">TEXT(ROW()-4,0)</f>
        <v>1</v>
      </c>
      <c r="B5" s="6" t="s">
        <v>6010</v>
      </c>
      <c r="C5" s="6" t="s">
        <v>6011</v>
      </c>
      <c r="D5" s="15" t="s">
        <v>7600</v>
      </c>
      <c r="E5" s="14" t="s">
        <v>6012</v>
      </c>
      <c r="F5" s="11">
        <v>39935</v>
      </c>
      <c r="G5" s="12" t="s">
        <v>6019</v>
      </c>
      <c r="H5" s="3" t="s">
        <v>6024</v>
      </c>
      <c r="I5" s="3" t="s">
        <v>6029</v>
      </c>
    </row>
    <row r="6" spans="1:9" ht="95.3" customHeight="1" x14ac:dyDescent="0.3">
      <c r="A6" s="12" t="str">
        <f t="shared" si="0"/>
        <v>2</v>
      </c>
      <c r="B6" s="6" t="s">
        <v>6005</v>
      </c>
      <c r="C6" s="6" t="s">
        <v>6006</v>
      </c>
      <c r="D6" s="15" t="s">
        <v>7601</v>
      </c>
      <c r="E6" s="14" t="s">
        <v>6007</v>
      </c>
      <c r="F6" s="11">
        <v>43263</v>
      </c>
      <c r="G6" s="12" t="s">
        <v>6017</v>
      </c>
      <c r="H6" s="3" t="s">
        <v>6022</v>
      </c>
      <c r="I6" s="3" t="s">
        <v>6029</v>
      </c>
    </row>
    <row r="7" spans="1:9" ht="50.95" x14ac:dyDescent="0.3">
      <c r="A7" s="12" t="str">
        <f t="shared" si="0"/>
        <v>3</v>
      </c>
      <c r="B7" s="6" t="s">
        <v>7581</v>
      </c>
      <c r="C7" s="6" t="s">
        <v>6008</v>
      </c>
      <c r="D7" s="15" t="s">
        <v>7602</v>
      </c>
      <c r="E7" s="14" t="s">
        <v>6009</v>
      </c>
      <c r="F7" s="11">
        <v>43263</v>
      </c>
      <c r="G7" s="12" t="s">
        <v>6018</v>
      </c>
      <c r="H7" s="3" t="s">
        <v>6023</v>
      </c>
      <c r="I7" s="3" t="s">
        <v>6030</v>
      </c>
    </row>
    <row r="8" spans="1:9" ht="50.95" x14ac:dyDescent="0.3">
      <c r="A8" s="12" t="str">
        <f t="shared" si="0"/>
        <v>4</v>
      </c>
      <c r="B8" s="6" t="s">
        <v>6000</v>
      </c>
      <c r="C8" s="6" t="s">
        <v>6001</v>
      </c>
      <c r="D8" s="15" t="s">
        <v>7599</v>
      </c>
      <c r="E8" s="14" t="s">
        <v>6002</v>
      </c>
      <c r="F8" s="11">
        <v>37176</v>
      </c>
      <c r="G8" s="12" t="s">
        <v>6013</v>
      </c>
      <c r="H8" s="3" t="s">
        <v>6020</v>
      </c>
      <c r="I8" s="3" t="s">
        <v>6026</v>
      </c>
    </row>
    <row r="9" spans="1:9" ht="25.5" x14ac:dyDescent="0.3">
      <c r="A9" s="12" t="str">
        <f t="shared" si="0"/>
        <v>5</v>
      </c>
      <c r="B9" s="6" t="s">
        <v>4218</v>
      </c>
      <c r="C9" s="6" t="s">
        <v>6003</v>
      </c>
      <c r="D9" s="15"/>
      <c r="E9" s="14" t="s">
        <v>6004</v>
      </c>
      <c r="F9" s="11">
        <v>42893</v>
      </c>
      <c r="G9" s="12" t="s">
        <v>6014</v>
      </c>
      <c r="H9" s="3"/>
      <c r="I9" s="3" t="s">
        <v>6027</v>
      </c>
    </row>
    <row r="10" spans="1:9" ht="25.5" x14ac:dyDescent="0.3">
      <c r="A10" s="12" t="str">
        <f t="shared" si="0"/>
        <v>6</v>
      </c>
      <c r="B10" s="6" t="s">
        <v>58</v>
      </c>
      <c r="C10" s="6" t="s">
        <v>302</v>
      </c>
      <c r="D10" s="15" t="s">
        <v>7603</v>
      </c>
      <c r="E10" s="14" t="s">
        <v>303</v>
      </c>
      <c r="F10" s="11">
        <v>45334</v>
      </c>
      <c r="G10" s="12" t="s">
        <v>6015</v>
      </c>
      <c r="H10" s="3" t="s">
        <v>305</v>
      </c>
      <c r="I10" s="3" t="s">
        <v>304</v>
      </c>
    </row>
    <row r="11" spans="1:9" ht="38.25" x14ac:dyDescent="0.3">
      <c r="A11" s="12" t="str">
        <f t="shared" si="0"/>
        <v>7</v>
      </c>
      <c r="B11" s="6" t="s">
        <v>4270</v>
      </c>
      <c r="C11" s="6" t="s">
        <v>4934</v>
      </c>
      <c r="D11" s="15" t="s">
        <v>4956</v>
      </c>
      <c r="E11" s="14" t="s">
        <v>4935</v>
      </c>
      <c r="F11" s="11">
        <v>42893</v>
      </c>
      <c r="G11" s="12" t="s">
        <v>6016</v>
      </c>
      <c r="H11" s="3" t="s">
        <v>6021</v>
      </c>
      <c r="I11" s="3" t="s">
        <v>6028</v>
      </c>
    </row>
  </sheetData>
  <mergeCells count="1">
    <mergeCell ref="A1:I3"/>
  </mergeCells>
  <hyperlinks>
    <hyperlink ref="E11" r:id="rId1" xr:uid="{AC365842-2D9C-447B-842C-1F4AABCE5706}"/>
    <hyperlink ref="E7" r:id="rId2" display="www.moov.tg_x000a_" xr:uid="{160616E2-EE90-41B7-82B3-B3662F80EC4B}"/>
    <hyperlink ref="E6" r:id="rId3" display="www.togocel.tg/" xr:uid="{87A7FF54-3596-4B14-B4D0-F66FF23E8BA3}"/>
    <hyperlink ref="E5" r:id="rId4" display="www.togotelecom.tg_x000a_" xr:uid="{C500EC87-1792-4A9C-83DC-42730FAF3DC0}"/>
  </hyperlinks>
  <pageMargins left="0.7" right="0.7" top="0.75" bottom="0.75" header="0.3" footer="0.3"/>
  <pageSetup paperSize="9" orientation="portrait" r:id="rId5"/>
  <tableParts count="1">
    <tablePart r:id="rId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5AE18-CBB5-4179-B48E-2FC291C60869}">
  <dimension ref="A1:N98"/>
  <sheetViews>
    <sheetView workbookViewId="0">
      <selection activeCell="D21" sqref="D21"/>
    </sheetView>
  </sheetViews>
  <sheetFormatPr baseColWidth="10" defaultRowHeight="14.4" x14ac:dyDescent="0.3"/>
  <cols>
    <col min="1" max="1" width="4.3984375" style="2" customWidth="1"/>
    <col min="2" max="2" width="29.8984375" style="1" customWidth="1"/>
    <col min="3" max="3" width="28" customWidth="1"/>
    <col min="4" max="4" width="17.59765625" customWidth="1"/>
    <col min="5" max="5" width="36.296875" style="1" customWidth="1"/>
    <col min="6" max="6" width="21.3984375" customWidth="1"/>
    <col min="7" max="7" width="13.8984375" style="9" customWidth="1"/>
    <col min="8" max="8" width="24.69921875" customWidth="1"/>
    <col min="9" max="9" width="22.09765625" customWidth="1"/>
    <col min="10" max="10" width="22.59765625" style="2" customWidth="1"/>
    <col min="11" max="11" width="14.296875" style="13" customWidth="1"/>
    <col min="12" max="12" width="13.59765625" customWidth="1"/>
  </cols>
  <sheetData>
    <row r="1" spans="1:14" x14ac:dyDescent="0.3">
      <c r="A1" s="3"/>
      <c r="B1" s="4"/>
      <c r="C1" s="5"/>
      <c r="D1" s="5"/>
      <c r="E1" s="4"/>
      <c r="F1" s="5"/>
      <c r="G1" s="7"/>
      <c r="H1" s="5"/>
      <c r="I1" s="5"/>
      <c r="J1" s="3"/>
      <c r="K1" s="12"/>
      <c r="L1" s="5"/>
      <c r="M1" s="5"/>
      <c r="N1" s="5"/>
    </row>
    <row r="2" spans="1:14" x14ac:dyDescent="0.3">
      <c r="A2" s="3"/>
      <c r="B2" s="4"/>
      <c r="C2" s="5"/>
      <c r="D2" s="5"/>
      <c r="E2" s="4"/>
      <c r="F2" s="5"/>
      <c r="G2" s="7"/>
      <c r="H2" s="5"/>
      <c r="I2" s="5"/>
      <c r="J2" s="3"/>
      <c r="K2" s="12"/>
      <c r="L2" s="5"/>
      <c r="M2" s="5"/>
      <c r="N2" s="5"/>
    </row>
    <row r="3" spans="1:14" x14ac:dyDescent="0.3">
      <c r="A3" s="3"/>
      <c r="B3" s="4"/>
      <c r="C3" s="5"/>
      <c r="D3" s="5"/>
      <c r="E3" s="4"/>
      <c r="F3" s="5"/>
      <c r="G3" s="7"/>
      <c r="H3" s="5"/>
      <c r="I3" s="5"/>
      <c r="J3" s="3"/>
      <c r="K3" s="12"/>
      <c r="L3" s="5"/>
      <c r="M3" s="5"/>
      <c r="N3" s="5"/>
    </row>
    <row r="4" spans="1:14" s="2" customFormat="1" ht="39.049999999999997" customHeight="1" x14ac:dyDescent="0.3">
      <c r="A4" s="3" t="s">
        <v>9</v>
      </c>
      <c r="B4" s="3" t="s">
        <v>0</v>
      </c>
      <c r="C4" s="3" t="s">
        <v>1</v>
      </c>
      <c r="D4" s="3" t="s">
        <v>2</v>
      </c>
      <c r="E4" s="3" t="s">
        <v>3</v>
      </c>
      <c r="F4" s="3" t="s">
        <v>4</v>
      </c>
      <c r="G4" s="8" t="s">
        <v>5</v>
      </c>
      <c r="H4" s="3" t="s">
        <v>6</v>
      </c>
      <c r="I4" s="3" t="s">
        <v>7</v>
      </c>
      <c r="J4" s="3" t="s">
        <v>105</v>
      </c>
      <c r="K4" s="3" t="s">
        <v>8</v>
      </c>
      <c r="L4" s="3" t="s">
        <v>12</v>
      </c>
      <c r="M4" s="3"/>
      <c r="N4" s="3"/>
    </row>
    <row r="5" spans="1:14" s="2" customFormat="1" ht="38.25" x14ac:dyDescent="0.3">
      <c r="A5" s="3" t="str">
        <f>TEXT(ROW()-4,0)</f>
        <v>1</v>
      </c>
      <c r="B5" s="6" t="s">
        <v>7542</v>
      </c>
      <c r="C5" s="6" t="s">
        <v>7541</v>
      </c>
      <c r="D5" s="3" t="s">
        <v>7540</v>
      </c>
      <c r="E5" s="17" t="s">
        <v>7539</v>
      </c>
      <c r="F5" s="3" t="s">
        <v>7538</v>
      </c>
      <c r="G5" s="11">
        <v>46079</v>
      </c>
      <c r="H5" s="3" t="s">
        <v>7543</v>
      </c>
      <c r="I5" s="3" t="s">
        <v>7544</v>
      </c>
      <c r="J5" s="3" t="s">
        <v>118</v>
      </c>
      <c r="K5" s="3" t="s">
        <v>31</v>
      </c>
      <c r="L5" s="3"/>
      <c r="M5" s="3"/>
      <c r="N5" s="3"/>
    </row>
    <row r="6" spans="1:14" ht="25.5" x14ac:dyDescent="0.3">
      <c r="A6" s="3" t="str">
        <f t="shared" ref="A6:A35" si="0">TEXT(ROW()-4,0)</f>
        <v>2</v>
      </c>
      <c r="B6" s="6" t="s">
        <v>11</v>
      </c>
      <c r="C6" s="6" t="s">
        <v>13</v>
      </c>
      <c r="D6" s="3" t="s">
        <v>14</v>
      </c>
      <c r="E6" s="3" t="s">
        <v>14</v>
      </c>
      <c r="F6" s="3" t="s">
        <v>15</v>
      </c>
      <c r="G6" s="11"/>
      <c r="H6" s="3" t="s">
        <v>16</v>
      </c>
      <c r="I6" s="3"/>
      <c r="J6" s="3" t="s">
        <v>17</v>
      </c>
      <c r="K6" s="3" t="s">
        <v>18</v>
      </c>
      <c r="L6" s="3"/>
      <c r="M6" s="5"/>
      <c r="N6" s="5"/>
    </row>
    <row r="7" spans="1:14" ht="25.5" x14ac:dyDescent="0.3">
      <c r="A7" s="3" t="str">
        <f t="shared" si="0"/>
        <v>3</v>
      </c>
      <c r="B7" s="6" t="s">
        <v>24</v>
      </c>
      <c r="C7" s="5" t="s">
        <v>25</v>
      </c>
      <c r="D7" s="3" t="s">
        <v>26</v>
      </c>
      <c r="E7" s="17" t="s">
        <v>27</v>
      </c>
      <c r="F7" s="12" t="s">
        <v>28</v>
      </c>
      <c r="G7" s="11">
        <v>42954</v>
      </c>
      <c r="H7" s="12" t="s">
        <v>29</v>
      </c>
      <c r="I7" s="12"/>
      <c r="J7" s="3" t="s">
        <v>30</v>
      </c>
      <c r="K7" s="12" t="s">
        <v>31</v>
      </c>
      <c r="L7" s="10"/>
      <c r="M7" s="5"/>
      <c r="N7" s="5"/>
    </row>
    <row r="8" spans="1:14" ht="25.5" x14ac:dyDescent="0.3">
      <c r="A8" s="3" t="str">
        <f t="shared" si="0"/>
        <v>4</v>
      </c>
      <c r="B8" s="6"/>
      <c r="C8" s="5"/>
      <c r="D8" s="3"/>
      <c r="E8" s="3"/>
      <c r="F8" s="12"/>
      <c r="G8" s="11">
        <v>45090</v>
      </c>
      <c r="H8" s="12" t="s">
        <v>34</v>
      </c>
      <c r="I8" s="12"/>
      <c r="J8" s="3" t="s">
        <v>33</v>
      </c>
      <c r="K8" s="12" t="s">
        <v>32</v>
      </c>
      <c r="L8" s="10"/>
      <c r="M8" s="5"/>
      <c r="N8" s="5"/>
    </row>
    <row r="9" spans="1:14" ht="63.7" x14ac:dyDescent="0.3">
      <c r="A9" s="3" t="str">
        <f t="shared" si="0"/>
        <v>5</v>
      </c>
      <c r="B9" s="6" t="s">
        <v>35</v>
      </c>
      <c r="C9" s="6" t="s">
        <v>410</v>
      </c>
      <c r="D9" s="15" t="s">
        <v>7598</v>
      </c>
      <c r="E9" s="14" t="s">
        <v>411</v>
      </c>
      <c r="F9" s="3" t="s">
        <v>412</v>
      </c>
      <c r="G9" s="11">
        <v>45363</v>
      </c>
      <c r="H9" s="12" t="s">
        <v>413</v>
      </c>
      <c r="I9" s="12" t="s">
        <v>414</v>
      </c>
      <c r="J9" s="3" t="s">
        <v>415</v>
      </c>
      <c r="K9" s="12" t="s">
        <v>31</v>
      </c>
      <c r="L9" s="10"/>
      <c r="M9" s="5"/>
      <c r="N9" s="5"/>
    </row>
    <row r="10" spans="1:14" ht="38.799999999999997" x14ac:dyDescent="0.3">
      <c r="A10" s="3" t="str">
        <f t="shared" si="0"/>
        <v>6</v>
      </c>
      <c r="B10" s="6" t="s">
        <v>36</v>
      </c>
      <c r="C10" s="4" t="s">
        <v>416</v>
      </c>
      <c r="D10" s="3" t="s">
        <v>417</v>
      </c>
      <c r="E10" s="17" t="s">
        <v>418</v>
      </c>
      <c r="F10" s="12" t="s">
        <v>419</v>
      </c>
      <c r="G10" s="11">
        <v>45237</v>
      </c>
      <c r="H10" s="12" t="s">
        <v>420</v>
      </c>
      <c r="I10" s="12" t="s">
        <v>421</v>
      </c>
      <c r="J10" s="3" t="s">
        <v>422</v>
      </c>
      <c r="K10" s="12" t="s">
        <v>214</v>
      </c>
      <c r="L10" s="10"/>
      <c r="M10" s="5"/>
      <c r="N10" s="5"/>
    </row>
    <row r="11" spans="1:14" x14ac:dyDescent="0.3">
      <c r="A11" s="3" t="str">
        <f t="shared" si="0"/>
        <v>7</v>
      </c>
      <c r="B11" s="6"/>
      <c r="C11" s="5"/>
      <c r="D11" s="3"/>
      <c r="E11" s="3"/>
      <c r="F11" s="12"/>
      <c r="G11" s="11">
        <v>45237</v>
      </c>
      <c r="H11" s="12" t="s">
        <v>423</v>
      </c>
      <c r="I11" s="12" t="s">
        <v>424</v>
      </c>
      <c r="J11" s="3" t="s">
        <v>425</v>
      </c>
      <c r="K11" s="12" t="s">
        <v>273</v>
      </c>
      <c r="L11" s="10"/>
      <c r="M11" s="5"/>
      <c r="N11" s="5"/>
    </row>
    <row r="12" spans="1:14" ht="26.05" x14ac:dyDescent="0.3">
      <c r="A12" s="3" t="str">
        <f t="shared" si="0"/>
        <v>8</v>
      </c>
      <c r="B12" s="6" t="s">
        <v>37</v>
      </c>
      <c r="C12" s="4" t="s">
        <v>426</v>
      </c>
      <c r="D12" s="3" t="s">
        <v>7597</v>
      </c>
      <c r="E12" s="17" t="s">
        <v>427</v>
      </c>
      <c r="F12" s="12" t="s">
        <v>428</v>
      </c>
      <c r="G12" s="11">
        <v>44697</v>
      </c>
      <c r="H12" s="12" t="s">
        <v>429</v>
      </c>
      <c r="I12" s="12" t="s">
        <v>430</v>
      </c>
      <c r="J12" s="3" t="s">
        <v>118</v>
      </c>
      <c r="K12" s="12" t="s">
        <v>31</v>
      </c>
      <c r="L12" s="10"/>
      <c r="M12" s="5"/>
      <c r="N12" s="5"/>
    </row>
    <row r="13" spans="1:14" x14ac:dyDescent="0.3">
      <c r="A13" s="3" t="str">
        <f t="shared" si="0"/>
        <v>9</v>
      </c>
      <c r="B13" s="6"/>
      <c r="C13" s="4"/>
      <c r="D13" s="3"/>
      <c r="E13" s="18"/>
      <c r="F13" s="12"/>
      <c r="G13" s="11">
        <v>44697</v>
      </c>
      <c r="H13" s="12" t="s">
        <v>431</v>
      </c>
      <c r="I13" s="12" t="s">
        <v>432</v>
      </c>
      <c r="J13" s="3" t="s">
        <v>433</v>
      </c>
      <c r="K13" s="12" t="s">
        <v>31</v>
      </c>
      <c r="L13" s="10"/>
      <c r="M13" s="5"/>
      <c r="N13" s="5"/>
    </row>
    <row r="14" spans="1:14" ht="38.25" x14ac:dyDescent="0.3">
      <c r="A14" s="3" t="str">
        <f t="shared" si="0"/>
        <v>10</v>
      </c>
      <c r="B14" s="6" t="s">
        <v>38</v>
      </c>
      <c r="C14" s="19" t="s">
        <v>434</v>
      </c>
      <c r="D14" s="3" t="s">
        <v>435</v>
      </c>
      <c r="E14" s="17" t="s">
        <v>436</v>
      </c>
      <c r="F14" s="8" t="s">
        <v>170</v>
      </c>
      <c r="G14" s="11">
        <v>45180</v>
      </c>
      <c r="H14" s="12" t="s">
        <v>437</v>
      </c>
      <c r="I14" s="12" t="s">
        <v>438</v>
      </c>
      <c r="J14" s="3" t="s">
        <v>439</v>
      </c>
      <c r="K14" s="12" t="s">
        <v>107</v>
      </c>
      <c r="L14" s="10"/>
      <c r="M14" s="5"/>
      <c r="N14" s="5"/>
    </row>
    <row r="15" spans="1:14" x14ac:dyDescent="0.3">
      <c r="A15" s="3" t="str">
        <f t="shared" si="0"/>
        <v>11</v>
      </c>
      <c r="B15" s="6"/>
      <c r="C15" s="19"/>
      <c r="D15" s="3"/>
      <c r="E15" s="18"/>
      <c r="F15" s="12" t="s">
        <v>440</v>
      </c>
      <c r="G15" s="11">
        <v>44897</v>
      </c>
      <c r="H15" s="12" t="s">
        <v>441</v>
      </c>
      <c r="I15" s="12"/>
      <c r="J15" s="3"/>
      <c r="K15" s="12" t="s">
        <v>23</v>
      </c>
      <c r="L15" s="10"/>
      <c r="M15" s="5"/>
      <c r="N15" s="5"/>
    </row>
    <row r="16" spans="1:14" ht="26.05" x14ac:dyDescent="0.3">
      <c r="A16" s="3" t="str">
        <f t="shared" si="0"/>
        <v>12</v>
      </c>
      <c r="B16" s="6" t="s">
        <v>39</v>
      </c>
      <c r="C16" s="4" t="s">
        <v>442</v>
      </c>
      <c r="D16" s="3" t="s">
        <v>7596</v>
      </c>
      <c r="E16" s="3"/>
      <c r="F16" s="12" t="s">
        <v>443</v>
      </c>
      <c r="G16" s="11">
        <v>42558</v>
      </c>
      <c r="H16" s="12" t="s">
        <v>446</v>
      </c>
      <c r="I16" s="12"/>
      <c r="J16" s="3"/>
      <c r="K16" s="12" t="s">
        <v>23</v>
      </c>
      <c r="L16" s="10"/>
      <c r="M16" s="5"/>
      <c r="N16" s="5"/>
    </row>
    <row r="17" spans="1:14" x14ac:dyDescent="0.3">
      <c r="A17" s="3" t="str">
        <f t="shared" si="0"/>
        <v>13</v>
      </c>
      <c r="B17" s="6"/>
      <c r="C17" s="4"/>
      <c r="D17" s="3"/>
      <c r="E17" s="3"/>
      <c r="F17" s="12"/>
      <c r="G17" s="11">
        <v>42558</v>
      </c>
      <c r="H17" s="3" t="s">
        <v>444</v>
      </c>
      <c r="I17" s="12" t="s">
        <v>445</v>
      </c>
      <c r="J17" s="3" t="s">
        <v>118</v>
      </c>
      <c r="K17" s="12" t="s">
        <v>31</v>
      </c>
      <c r="L17" s="10"/>
      <c r="M17" s="5"/>
      <c r="N17" s="5"/>
    </row>
    <row r="18" spans="1:14" ht="38.799999999999997" x14ac:dyDescent="0.3">
      <c r="A18" s="3" t="str">
        <f t="shared" si="0"/>
        <v>14</v>
      </c>
      <c r="B18" s="6" t="s">
        <v>40</v>
      </c>
      <c r="C18" s="4" t="s">
        <v>447</v>
      </c>
      <c r="D18" s="3" t="s">
        <v>448</v>
      </c>
      <c r="E18" s="3"/>
      <c r="F18" s="12" t="s">
        <v>449</v>
      </c>
      <c r="G18" s="11">
        <v>45541</v>
      </c>
      <c r="H18" s="12" t="s">
        <v>6293</v>
      </c>
      <c r="I18" s="12"/>
      <c r="J18" s="3"/>
      <c r="K18" s="12" t="s">
        <v>23</v>
      </c>
      <c r="L18" s="10"/>
      <c r="M18" s="5"/>
      <c r="N18" s="5"/>
    </row>
    <row r="19" spans="1:14" x14ac:dyDescent="0.3">
      <c r="A19" s="3" t="str">
        <f t="shared" si="0"/>
        <v>15</v>
      </c>
      <c r="B19" s="6"/>
      <c r="C19" s="4"/>
      <c r="D19" s="3"/>
      <c r="E19" s="3"/>
      <c r="F19" s="12"/>
      <c r="G19" s="11">
        <v>45531</v>
      </c>
      <c r="H19" s="12" t="s">
        <v>6259</v>
      </c>
      <c r="I19" s="12"/>
      <c r="J19" s="3"/>
      <c r="K19" s="12" t="s">
        <v>23</v>
      </c>
      <c r="L19" s="10"/>
      <c r="M19" s="5"/>
      <c r="N19" s="5"/>
    </row>
    <row r="20" spans="1:14" x14ac:dyDescent="0.3">
      <c r="A20" s="3" t="str">
        <f t="shared" si="0"/>
        <v>16</v>
      </c>
      <c r="B20" s="6"/>
      <c r="C20" s="4"/>
      <c r="D20" s="3"/>
      <c r="E20" s="3"/>
      <c r="F20" s="12"/>
      <c r="G20" s="11">
        <v>45534</v>
      </c>
      <c r="H20" s="12" t="s">
        <v>6279</v>
      </c>
      <c r="I20" s="12" t="s">
        <v>6280</v>
      </c>
      <c r="J20" s="3" t="s">
        <v>450</v>
      </c>
      <c r="K20" s="12" t="s">
        <v>107</v>
      </c>
      <c r="L20" s="10"/>
      <c r="M20" s="5"/>
      <c r="N20" s="5"/>
    </row>
    <row r="21" spans="1:14" ht="38.25" x14ac:dyDescent="0.3">
      <c r="A21" s="3" t="str">
        <f t="shared" si="0"/>
        <v>17</v>
      </c>
      <c r="B21" s="6" t="s">
        <v>454</v>
      </c>
      <c r="C21" s="4" t="s">
        <v>451</v>
      </c>
      <c r="D21" s="3" t="s">
        <v>452</v>
      </c>
      <c r="E21" s="17" t="s">
        <v>453</v>
      </c>
      <c r="F21" s="12" t="s">
        <v>7250</v>
      </c>
      <c r="G21" s="11">
        <v>45954</v>
      </c>
      <c r="H21" s="12" t="s">
        <v>7248</v>
      </c>
      <c r="I21" s="12" t="s">
        <v>7249</v>
      </c>
      <c r="J21" s="3" t="s">
        <v>118</v>
      </c>
      <c r="K21" s="12" t="s">
        <v>31</v>
      </c>
      <c r="L21" s="10"/>
      <c r="M21" s="5"/>
      <c r="N21" s="5"/>
    </row>
    <row r="22" spans="1:14" x14ac:dyDescent="0.3">
      <c r="A22" s="3" t="str">
        <f t="shared" si="0"/>
        <v>18</v>
      </c>
      <c r="B22" s="6"/>
      <c r="C22" s="4"/>
      <c r="D22" s="3"/>
      <c r="E22" s="18"/>
      <c r="F22" s="12"/>
      <c r="G22" s="11">
        <v>45954</v>
      </c>
      <c r="H22" s="12" t="s">
        <v>7251</v>
      </c>
      <c r="I22" s="12" t="s">
        <v>7252</v>
      </c>
      <c r="J22" s="3" t="s">
        <v>377</v>
      </c>
      <c r="K22" s="12" t="s">
        <v>214</v>
      </c>
      <c r="L22" s="10"/>
      <c r="M22" s="5"/>
      <c r="N22" s="5"/>
    </row>
    <row r="23" spans="1:14" x14ac:dyDescent="0.3">
      <c r="A23" s="3" t="str">
        <f t="shared" si="0"/>
        <v>19</v>
      </c>
      <c r="B23" s="6"/>
      <c r="C23" s="4"/>
      <c r="D23" s="3"/>
      <c r="E23" s="18"/>
      <c r="F23" s="12"/>
      <c r="G23" s="11">
        <v>45954</v>
      </c>
      <c r="H23" s="12" t="s">
        <v>7253</v>
      </c>
      <c r="I23" s="12"/>
      <c r="J23" s="3"/>
      <c r="K23" s="12" t="s">
        <v>23</v>
      </c>
      <c r="L23" s="10"/>
      <c r="M23" s="5"/>
      <c r="N23" s="5"/>
    </row>
    <row r="24" spans="1:14" ht="38.799999999999997" x14ac:dyDescent="0.3">
      <c r="A24" s="3" t="str">
        <f t="shared" si="0"/>
        <v>20</v>
      </c>
      <c r="B24" s="6" t="s">
        <v>41</v>
      </c>
      <c r="C24" s="4" t="s">
        <v>455</v>
      </c>
      <c r="D24" s="3" t="s">
        <v>456</v>
      </c>
      <c r="E24" s="3"/>
      <c r="F24" s="3" t="s">
        <v>457</v>
      </c>
      <c r="G24" s="11">
        <v>43732</v>
      </c>
      <c r="H24" s="12" t="s">
        <v>460</v>
      </c>
      <c r="I24" s="12"/>
      <c r="J24" s="3"/>
      <c r="K24" s="12" t="s">
        <v>23</v>
      </c>
      <c r="L24" s="10"/>
      <c r="M24" s="5"/>
      <c r="N24" s="5"/>
    </row>
    <row r="25" spans="1:14" x14ac:dyDescent="0.3">
      <c r="A25" s="3" t="str">
        <f t="shared" si="0"/>
        <v>21</v>
      </c>
      <c r="B25" s="6"/>
      <c r="C25" s="5"/>
      <c r="D25" s="3"/>
      <c r="E25" s="3"/>
      <c r="F25" s="3" t="s">
        <v>458</v>
      </c>
      <c r="G25" s="11">
        <v>42419</v>
      </c>
      <c r="H25" s="12" t="s">
        <v>464</v>
      </c>
      <c r="I25" s="12"/>
      <c r="J25" s="3"/>
      <c r="K25" s="12" t="s">
        <v>23</v>
      </c>
      <c r="L25" s="10" t="s">
        <v>465</v>
      </c>
      <c r="M25" s="5"/>
      <c r="N25" s="5"/>
    </row>
    <row r="26" spans="1:14" ht="25.5" x14ac:dyDescent="0.3">
      <c r="A26" s="3" t="str">
        <f t="shared" si="0"/>
        <v>22</v>
      </c>
      <c r="B26" s="6"/>
      <c r="C26" s="5"/>
      <c r="D26" s="3"/>
      <c r="E26" s="3"/>
      <c r="F26" s="3" t="s">
        <v>459</v>
      </c>
      <c r="G26" s="11">
        <v>42419</v>
      </c>
      <c r="H26" s="12" t="s">
        <v>461</v>
      </c>
      <c r="I26" s="12" t="s">
        <v>462</v>
      </c>
      <c r="J26" s="3" t="s">
        <v>463</v>
      </c>
      <c r="K26" s="12" t="s">
        <v>31</v>
      </c>
      <c r="L26" s="10"/>
      <c r="M26" s="5"/>
      <c r="N26" s="5"/>
    </row>
    <row r="27" spans="1:14" x14ac:dyDescent="0.3">
      <c r="A27" s="3" t="str">
        <f t="shared" si="0"/>
        <v>23</v>
      </c>
      <c r="B27" s="6"/>
      <c r="C27" s="5"/>
      <c r="D27" s="3"/>
      <c r="E27" s="3"/>
      <c r="F27" s="3" t="s">
        <v>406</v>
      </c>
      <c r="G27" s="11">
        <v>45534</v>
      </c>
      <c r="H27" s="12" t="s">
        <v>6276</v>
      </c>
      <c r="I27" s="12"/>
      <c r="J27" s="3"/>
      <c r="K27" s="12" t="s">
        <v>23</v>
      </c>
      <c r="L27" s="10"/>
      <c r="M27" s="5"/>
      <c r="N27" s="5"/>
    </row>
    <row r="28" spans="1:14" ht="52.5" customHeight="1" x14ac:dyDescent="0.3">
      <c r="A28" s="3" t="str">
        <f t="shared" si="0"/>
        <v>24</v>
      </c>
      <c r="B28" s="6" t="s">
        <v>43</v>
      </c>
      <c r="C28" s="6" t="s">
        <v>398</v>
      </c>
      <c r="D28" s="3" t="s">
        <v>399</v>
      </c>
      <c r="E28" s="3"/>
      <c r="F28" s="3" t="s">
        <v>7340</v>
      </c>
      <c r="G28" s="11">
        <v>46010</v>
      </c>
      <c r="H28" s="12" t="s">
        <v>7339</v>
      </c>
      <c r="I28" s="12"/>
      <c r="J28" s="3"/>
      <c r="K28" s="12" t="s">
        <v>23</v>
      </c>
      <c r="L28" s="10"/>
      <c r="M28" s="5"/>
      <c r="N28" s="5"/>
    </row>
    <row r="29" spans="1:14" ht="26.05" x14ac:dyDescent="0.3">
      <c r="A29" s="3" t="str">
        <f t="shared" si="0"/>
        <v>25</v>
      </c>
      <c r="B29" s="6" t="s">
        <v>44</v>
      </c>
      <c r="C29" s="4" t="s">
        <v>396</v>
      </c>
      <c r="D29" s="3" t="s">
        <v>7605</v>
      </c>
      <c r="E29" s="16" t="s">
        <v>397</v>
      </c>
      <c r="F29" s="3" t="s">
        <v>7255</v>
      </c>
      <c r="G29" s="11">
        <v>45954</v>
      </c>
      <c r="H29" s="12" t="s">
        <v>7254</v>
      </c>
      <c r="I29" s="12"/>
      <c r="J29" s="3"/>
      <c r="K29" s="12" t="s">
        <v>23</v>
      </c>
      <c r="L29" s="10"/>
      <c r="M29" s="5"/>
      <c r="N29" s="5"/>
    </row>
    <row r="30" spans="1:14" ht="25.5" x14ac:dyDescent="0.3">
      <c r="A30" s="3" t="str">
        <f t="shared" si="0"/>
        <v>26</v>
      </c>
      <c r="B30" s="6" t="s">
        <v>45</v>
      </c>
      <c r="C30" s="6" t="s">
        <v>378</v>
      </c>
      <c r="D30" s="3" t="s">
        <v>392</v>
      </c>
      <c r="E30" s="14" t="s">
        <v>379</v>
      </c>
      <c r="F30" s="3" t="s">
        <v>380</v>
      </c>
      <c r="G30" s="11">
        <v>42968</v>
      </c>
      <c r="H30" s="12" t="s">
        <v>395</v>
      </c>
      <c r="I30" s="12"/>
      <c r="J30" s="3"/>
      <c r="K30" s="12" t="s">
        <v>23</v>
      </c>
      <c r="L30" s="10"/>
      <c r="M30" s="5"/>
      <c r="N30" s="5"/>
    </row>
    <row r="31" spans="1:14" ht="36" customHeight="1" x14ac:dyDescent="0.3">
      <c r="A31" s="3" t="str">
        <f t="shared" si="0"/>
        <v>27</v>
      </c>
      <c r="B31" s="6" t="s">
        <v>389</v>
      </c>
      <c r="C31" s="6" t="s">
        <v>381</v>
      </c>
      <c r="D31" s="3" t="s">
        <v>390</v>
      </c>
      <c r="E31" s="14" t="s">
        <v>382</v>
      </c>
      <c r="F31" s="3" t="s">
        <v>383</v>
      </c>
      <c r="G31" s="11">
        <v>44791</v>
      </c>
      <c r="H31" s="12" t="s">
        <v>393</v>
      </c>
      <c r="I31" s="12" t="s">
        <v>394</v>
      </c>
      <c r="J31" s="3" t="s">
        <v>118</v>
      </c>
      <c r="K31" s="12" t="s">
        <v>31</v>
      </c>
      <c r="L31" s="10"/>
      <c r="M31" s="5"/>
      <c r="N31" s="5"/>
    </row>
    <row r="32" spans="1:14" ht="25.5" x14ac:dyDescent="0.3">
      <c r="A32" s="3" t="str">
        <f t="shared" si="0"/>
        <v>28</v>
      </c>
      <c r="B32" s="6" t="s">
        <v>46</v>
      </c>
      <c r="C32" s="6" t="s">
        <v>384</v>
      </c>
      <c r="D32" s="3" t="s">
        <v>391</v>
      </c>
      <c r="E32" s="14" t="s">
        <v>385</v>
      </c>
      <c r="F32" s="3" t="s">
        <v>386</v>
      </c>
      <c r="G32" s="11">
        <v>44656</v>
      </c>
      <c r="H32" s="12" t="s">
        <v>387</v>
      </c>
      <c r="I32" s="12" t="s">
        <v>388</v>
      </c>
      <c r="J32" s="3" t="s">
        <v>30</v>
      </c>
      <c r="K32" s="12" t="s">
        <v>31</v>
      </c>
      <c r="L32" s="10"/>
      <c r="M32" s="5"/>
      <c r="N32" s="5"/>
    </row>
    <row r="33" spans="1:14" ht="25.5" x14ac:dyDescent="0.3">
      <c r="A33" s="3" t="str">
        <f t="shared" si="0"/>
        <v>29</v>
      </c>
      <c r="B33" s="6" t="s">
        <v>47</v>
      </c>
      <c r="C33" s="6" t="s">
        <v>371</v>
      </c>
      <c r="D33" s="3" t="s">
        <v>372</v>
      </c>
      <c r="E33" s="14" t="s">
        <v>373</v>
      </c>
      <c r="F33" s="3" t="s">
        <v>374</v>
      </c>
      <c r="G33" s="11">
        <v>45968</v>
      </c>
      <c r="H33" s="12" t="s">
        <v>7275</v>
      </c>
      <c r="I33" s="12" t="s">
        <v>7276</v>
      </c>
      <c r="J33" s="3" t="s">
        <v>30</v>
      </c>
      <c r="K33" s="12" t="s">
        <v>31</v>
      </c>
      <c r="L33" s="10"/>
      <c r="M33" s="5"/>
      <c r="N33" s="5"/>
    </row>
    <row r="34" spans="1:14" x14ac:dyDescent="0.3">
      <c r="A34" s="3" t="str">
        <f t="shared" si="0"/>
        <v>30</v>
      </c>
      <c r="B34" s="6"/>
      <c r="C34" s="5"/>
      <c r="D34" s="3"/>
      <c r="E34" s="3"/>
      <c r="F34" s="3"/>
      <c r="G34" s="11">
        <v>44641</v>
      </c>
      <c r="H34" s="12" t="s">
        <v>375</v>
      </c>
      <c r="I34" s="12" t="s">
        <v>376</v>
      </c>
      <c r="J34" s="3" t="s">
        <v>377</v>
      </c>
      <c r="K34" s="12" t="s">
        <v>214</v>
      </c>
      <c r="L34" s="10"/>
      <c r="M34" s="5"/>
      <c r="N34" s="5"/>
    </row>
    <row r="35" spans="1:14" ht="38.25" x14ac:dyDescent="0.3">
      <c r="A35" s="3" t="str">
        <f t="shared" si="0"/>
        <v>31</v>
      </c>
      <c r="B35" s="6" t="s">
        <v>48</v>
      </c>
      <c r="C35" s="6" t="s">
        <v>359</v>
      </c>
      <c r="D35" s="3" t="s">
        <v>7604</v>
      </c>
      <c r="E35" s="14" t="s">
        <v>354</v>
      </c>
      <c r="F35" s="3" t="s">
        <v>357</v>
      </c>
      <c r="G35" s="11">
        <v>44706</v>
      </c>
      <c r="H35" s="12" t="s">
        <v>368</v>
      </c>
      <c r="I35" s="12" t="s">
        <v>369</v>
      </c>
      <c r="J35" s="3" t="s">
        <v>370</v>
      </c>
      <c r="K35" s="12" t="s">
        <v>214</v>
      </c>
      <c r="L35" s="10"/>
      <c r="M35" s="5"/>
      <c r="N35" s="5"/>
    </row>
    <row r="36" spans="1:14" ht="25.5" x14ac:dyDescent="0.3">
      <c r="A36" s="3" t="str">
        <f t="shared" ref="A36:A67" si="1">TEXT(ROW()-4,0)</f>
        <v>32</v>
      </c>
      <c r="B36" s="6" t="s">
        <v>49</v>
      </c>
      <c r="C36" s="6" t="s">
        <v>355</v>
      </c>
      <c r="D36" s="3" t="s">
        <v>361</v>
      </c>
      <c r="E36" s="14" t="s">
        <v>356</v>
      </c>
      <c r="F36" s="3" t="s">
        <v>358</v>
      </c>
      <c r="G36" s="11">
        <v>44692</v>
      </c>
      <c r="H36" s="12" t="s">
        <v>366</v>
      </c>
      <c r="I36" s="12" t="s">
        <v>340</v>
      </c>
      <c r="J36" s="3" t="s">
        <v>367</v>
      </c>
      <c r="K36" s="12" t="s">
        <v>31</v>
      </c>
      <c r="L36" s="10"/>
      <c r="M36" s="5"/>
      <c r="N36" s="5"/>
    </row>
    <row r="37" spans="1:14" ht="38.799999999999997" x14ac:dyDescent="0.3">
      <c r="A37" s="3" t="str">
        <f t="shared" si="1"/>
        <v>33</v>
      </c>
      <c r="B37" s="6" t="s">
        <v>50</v>
      </c>
      <c r="C37" s="4" t="s">
        <v>363</v>
      </c>
      <c r="D37" s="3" t="s">
        <v>7606</v>
      </c>
      <c r="E37" s="17" t="s">
        <v>365</v>
      </c>
      <c r="F37" s="3" t="s">
        <v>6878</v>
      </c>
      <c r="G37" s="11">
        <v>45764</v>
      </c>
      <c r="H37" s="12" t="s">
        <v>6876</v>
      </c>
      <c r="I37" s="12" t="s">
        <v>6877</v>
      </c>
      <c r="J37" s="3" t="s">
        <v>118</v>
      </c>
      <c r="K37" s="12" t="s">
        <v>31</v>
      </c>
      <c r="L37" s="10"/>
      <c r="M37" s="5"/>
      <c r="N37" s="5"/>
    </row>
    <row r="38" spans="1:14" ht="50.95" x14ac:dyDescent="0.3">
      <c r="A38" s="3" t="str">
        <f t="shared" si="1"/>
        <v>34</v>
      </c>
      <c r="B38" s="6" t="s">
        <v>51</v>
      </c>
      <c r="C38" s="6" t="s">
        <v>346</v>
      </c>
      <c r="D38" s="3" t="s">
        <v>7607</v>
      </c>
      <c r="E38" s="14" t="s">
        <v>347</v>
      </c>
      <c r="F38" s="3" t="s">
        <v>348</v>
      </c>
      <c r="G38" s="11">
        <v>45527</v>
      </c>
      <c r="H38" s="12" t="s">
        <v>6240</v>
      </c>
      <c r="I38" s="12" t="s">
        <v>6241</v>
      </c>
      <c r="J38" s="3" t="s">
        <v>353</v>
      </c>
      <c r="K38" s="12" t="s">
        <v>107</v>
      </c>
      <c r="L38" s="10"/>
      <c r="M38" s="5"/>
      <c r="N38" s="5"/>
    </row>
    <row r="39" spans="1:14" ht="25.5" x14ac:dyDescent="0.3">
      <c r="A39" s="3" t="str">
        <f t="shared" si="1"/>
        <v>35</v>
      </c>
      <c r="B39" s="6" t="s">
        <v>52</v>
      </c>
      <c r="C39" s="6" t="s">
        <v>349</v>
      </c>
      <c r="D39" s="15" t="s">
        <v>360</v>
      </c>
      <c r="E39" s="14" t="s">
        <v>350</v>
      </c>
      <c r="F39" s="3" t="s">
        <v>4495</v>
      </c>
      <c r="G39" s="11">
        <v>45531</v>
      </c>
      <c r="H39" s="12" t="s">
        <v>6248</v>
      </c>
      <c r="I39" s="12"/>
      <c r="J39" s="3"/>
      <c r="K39" s="12" t="s">
        <v>23</v>
      </c>
      <c r="L39" s="10"/>
      <c r="M39" s="5"/>
      <c r="N39" s="5"/>
    </row>
    <row r="40" spans="1:14" ht="50.95" x14ac:dyDescent="0.3">
      <c r="A40" s="3" t="str">
        <f t="shared" si="1"/>
        <v>36</v>
      </c>
      <c r="B40" s="6" t="s">
        <v>53</v>
      </c>
      <c r="C40" s="6" t="s">
        <v>325</v>
      </c>
      <c r="D40" s="3" t="s">
        <v>326</v>
      </c>
      <c r="E40" s="14" t="s">
        <v>327</v>
      </c>
      <c r="F40" s="3" t="s">
        <v>328</v>
      </c>
      <c r="G40" s="11">
        <v>44656</v>
      </c>
      <c r="H40" s="12" t="s">
        <v>343</v>
      </c>
      <c r="I40" s="12" t="s">
        <v>344</v>
      </c>
      <c r="J40" s="3" t="s">
        <v>345</v>
      </c>
      <c r="K40" s="12" t="s">
        <v>31</v>
      </c>
      <c r="L40" s="10"/>
      <c r="M40" s="5"/>
      <c r="N40" s="5"/>
    </row>
    <row r="41" spans="1:14" ht="25.5" x14ac:dyDescent="0.3">
      <c r="A41" s="3" t="str">
        <f t="shared" si="1"/>
        <v>37</v>
      </c>
      <c r="B41" s="6" t="s">
        <v>54</v>
      </c>
      <c r="C41" s="6" t="s">
        <v>329</v>
      </c>
      <c r="D41" s="3" t="s">
        <v>332</v>
      </c>
      <c r="E41" s="14" t="s">
        <v>330</v>
      </c>
      <c r="F41" s="3" t="s">
        <v>331</v>
      </c>
      <c r="G41" s="11">
        <v>44634</v>
      </c>
      <c r="H41" s="12" t="s">
        <v>338</v>
      </c>
      <c r="I41" s="12" t="s">
        <v>339</v>
      </c>
      <c r="J41" s="3" t="s">
        <v>341</v>
      </c>
      <c r="K41" s="12" t="s">
        <v>107</v>
      </c>
      <c r="L41" s="10"/>
      <c r="M41" s="5"/>
      <c r="N41" s="5"/>
    </row>
    <row r="42" spans="1:14" ht="38.25" x14ac:dyDescent="0.3">
      <c r="A42" s="3" t="str">
        <f t="shared" si="1"/>
        <v>38</v>
      </c>
      <c r="B42" s="6" t="s">
        <v>55</v>
      </c>
      <c r="C42" s="6" t="s">
        <v>321</v>
      </c>
      <c r="D42" s="3" t="s">
        <v>323</v>
      </c>
      <c r="E42" s="14" t="s">
        <v>322</v>
      </c>
      <c r="F42" s="3"/>
      <c r="G42" s="11">
        <v>41508</v>
      </c>
      <c r="H42" s="12" t="s">
        <v>324</v>
      </c>
      <c r="I42" s="12"/>
      <c r="J42" s="3"/>
      <c r="K42" s="12" t="s">
        <v>23</v>
      </c>
      <c r="L42" s="10"/>
      <c r="M42" s="5"/>
      <c r="N42" s="5"/>
    </row>
    <row r="43" spans="1:14" ht="25.5" x14ac:dyDescent="0.3">
      <c r="A43" s="3" t="str">
        <f t="shared" si="1"/>
        <v>39</v>
      </c>
      <c r="B43" s="6" t="s">
        <v>7066</v>
      </c>
      <c r="C43" s="6" t="s">
        <v>7064</v>
      </c>
      <c r="D43" s="3" t="s">
        <v>7065</v>
      </c>
      <c r="E43" s="14" t="s">
        <v>7063</v>
      </c>
      <c r="F43" s="3" t="s">
        <v>7067</v>
      </c>
      <c r="G43" s="11">
        <v>45846</v>
      </c>
      <c r="H43" s="12" t="s">
        <v>7069</v>
      </c>
      <c r="I43" s="12" t="s">
        <v>7068</v>
      </c>
      <c r="J43" s="3" t="s">
        <v>118</v>
      </c>
      <c r="K43" s="12" t="s">
        <v>31</v>
      </c>
      <c r="L43" s="10"/>
      <c r="M43" s="5"/>
      <c r="N43" s="5"/>
    </row>
    <row r="44" spans="1:14" ht="25.5" x14ac:dyDescent="0.3">
      <c r="A44" s="3" t="str">
        <f t="shared" si="1"/>
        <v>40</v>
      </c>
      <c r="B44" s="6" t="s">
        <v>56</v>
      </c>
      <c r="C44" s="6" t="s">
        <v>314</v>
      </c>
      <c r="D44" s="3" t="s">
        <v>317</v>
      </c>
      <c r="E44" s="21" t="s">
        <v>315</v>
      </c>
      <c r="F44" s="3" t="s">
        <v>316</v>
      </c>
      <c r="G44" s="11">
        <v>44697</v>
      </c>
      <c r="H44" s="12" t="s">
        <v>318</v>
      </c>
      <c r="I44" s="12" t="s">
        <v>319</v>
      </c>
      <c r="J44" s="3" t="s">
        <v>342</v>
      </c>
      <c r="K44" s="12" t="s">
        <v>320</v>
      </c>
      <c r="L44" s="10"/>
      <c r="M44" s="5"/>
      <c r="N44" s="5"/>
    </row>
    <row r="45" spans="1:14" ht="25.5" x14ac:dyDescent="0.3">
      <c r="A45" s="3" t="str">
        <f t="shared" si="1"/>
        <v>41</v>
      </c>
      <c r="B45" s="6" t="s">
        <v>57</v>
      </c>
      <c r="C45" s="6" t="s">
        <v>310</v>
      </c>
      <c r="D45" s="3" t="s">
        <v>313</v>
      </c>
      <c r="E45" s="14" t="s">
        <v>311</v>
      </c>
      <c r="F45" s="3" t="s">
        <v>312</v>
      </c>
      <c r="G45" s="11">
        <v>43612</v>
      </c>
      <c r="H45" s="12" t="s">
        <v>309</v>
      </c>
      <c r="I45" s="12" t="s">
        <v>308</v>
      </c>
      <c r="J45" s="3" t="s">
        <v>307</v>
      </c>
      <c r="K45" s="12" t="s">
        <v>107</v>
      </c>
      <c r="L45" s="10"/>
      <c r="M45" s="5"/>
      <c r="N45" s="5"/>
    </row>
    <row r="46" spans="1:14" ht="25.5" x14ac:dyDescent="0.3">
      <c r="A46" s="3" t="str">
        <f t="shared" si="1"/>
        <v>42</v>
      </c>
      <c r="B46" s="6" t="s">
        <v>6273</v>
      </c>
      <c r="C46" s="6" t="s">
        <v>6272</v>
      </c>
      <c r="D46" s="3" t="s">
        <v>6271</v>
      </c>
      <c r="E46" s="74" t="s">
        <v>6270</v>
      </c>
      <c r="F46" s="3" t="s">
        <v>6269</v>
      </c>
      <c r="G46" s="11">
        <v>45532</v>
      </c>
      <c r="H46" s="12" t="s">
        <v>6274</v>
      </c>
      <c r="I46" s="12" t="s">
        <v>6275</v>
      </c>
      <c r="J46" s="3" t="s">
        <v>118</v>
      </c>
      <c r="K46" s="12" t="s">
        <v>31</v>
      </c>
      <c r="L46" s="10"/>
      <c r="M46" s="5"/>
      <c r="N46" s="5"/>
    </row>
    <row r="47" spans="1:14" ht="25.5" x14ac:dyDescent="0.3">
      <c r="A47" s="3" t="str">
        <f t="shared" si="1"/>
        <v>43</v>
      </c>
      <c r="B47" s="6" t="s">
        <v>58</v>
      </c>
      <c r="C47" s="6" t="s">
        <v>302</v>
      </c>
      <c r="D47" s="3" t="s">
        <v>7603</v>
      </c>
      <c r="E47" s="20" t="s">
        <v>303</v>
      </c>
      <c r="F47" s="12" t="s">
        <v>304</v>
      </c>
      <c r="G47" s="11">
        <v>45359</v>
      </c>
      <c r="H47" s="12"/>
      <c r="I47" s="12" t="s">
        <v>305</v>
      </c>
      <c r="J47" s="3" t="s">
        <v>306</v>
      </c>
      <c r="K47" s="12" t="s">
        <v>107</v>
      </c>
      <c r="L47" s="10"/>
      <c r="M47" s="5"/>
      <c r="N47" s="5"/>
    </row>
    <row r="48" spans="1:14" ht="38.25" x14ac:dyDescent="0.3">
      <c r="A48" s="3" t="str">
        <f t="shared" si="1"/>
        <v>44</v>
      </c>
      <c r="B48" s="6" t="s">
        <v>59</v>
      </c>
      <c r="C48" s="6" t="s">
        <v>298</v>
      </c>
      <c r="D48" s="3" t="s">
        <v>301</v>
      </c>
      <c r="E48" s="14" t="s">
        <v>299</v>
      </c>
      <c r="F48" s="3" t="s">
        <v>300</v>
      </c>
      <c r="G48" s="11">
        <v>46163</v>
      </c>
      <c r="H48" s="12" t="s">
        <v>7583</v>
      </c>
      <c r="I48" s="12" t="s">
        <v>7584</v>
      </c>
      <c r="J48" s="3" t="s">
        <v>30</v>
      </c>
      <c r="K48" s="12" t="s">
        <v>31</v>
      </c>
      <c r="L48" s="10"/>
      <c r="M48" s="5"/>
      <c r="N48" s="5"/>
    </row>
    <row r="49" spans="1:14" ht="26.05" x14ac:dyDescent="0.3">
      <c r="A49" s="3" t="str">
        <f t="shared" si="1"/>
        <v>45</v>
      </c>
      <c r="B49" s="6" t="s">
        <v>60</v>
      </c>
      <c r="C49" s="4" t="s">
        <v>296</v>
      </c>
      <c r="D49" s="3" t="s">
        <v>7608</v>
      </c>
      <c r="E49" s="14" t="s">
        <v>295</v>
      </c>
      <c r="F49" s="3" t="s">
        <v>7214</v>
      </c>
      <c r="G49" s="11">
        <v>45939</v>
      </c>
      <c r="H49" s="12" t="s">
        <v>7215</v>
      </c>
      <c r="I49" s="12"/>
      <c r="J49" s="3"/>
      <c r="K49" s="12" t="s">
        <v>23</v>
      </c>
      <c r="L49" s="10"/>
      <c r="M49" s="5"/>
      <c r="N49" s="5"/>
    </row>
    <row r="50" spans="1:14" x14ac:dyDescent="0.3">
      <c r="A50" s="3" t="str">
        <f t="shared" si="1"/>
        <v>46</v>
      </c>
      <c r="B50" s="6"/>
      <c r="C50" s="5"/>
      <c r="D50" s="3"/>
      <c r="E50" s="3"/>
      <c r="F50" s="3" t="s">
        <v>4641</v>
      </c>
      <c r="G50" s="11">
        <v>45531</v>
      </c>
      <c r="H50" s="12" t="s">
        <v>6257</v>
      </c>
      <c r="I50" s="12" t="s">
        <v>6258</v>
      </c>
      <c r="J50" s="3" t="s">
        <v>250</v>
      </c>
      <c r="K50" s="12" t="s">
        <v>143</v>
      </c>
      <c r="L50" s="10"/>
      <c r="M50" s="5"/>
      <c r="N50" s="5"/>
    </row>
    <row r="51" spans="1:14" x14ac:dyDescent="0.3">
      <c r="A51" s="3" t="str">
        <f t="shared" si="1"/>
        <v>47</v>
      </c>
      <c r="B51" s="6"/>
      <c r="C51" s="4"/>
      <c r="D51" s="3"/>
      <c r="E51" s="18"/>
      <c r="F51" s="3" t="s">
        <v>4641</v>
      </c>
      <c r="G51" s="11">
        <v>45531</v>
      </c>
      <c r="H51" s="12" t="s">
        <v>6255</v>
      </c>
      <c r="I51" s="12" t="s">
        <v>6256</v>
      </c>
      <c r="J51" s="3" t="s">
        <v>30</v>
      </c>
      <c r="K51" s="12" t="s">
        <v>31</v>
      </c>
      <c r="L51" s="10"/>
      <c r="M51" s="5"/>
      <c r="N51" s="5"/>
    </row>
    <row r="52" spans="1:14" ht="38.799999999999997" x14ac:dyDescent="0.3">
      <c r="A52" s="3" t="str">
        <f t="shared" si="1"/>
        <v>48</v>
      </c>
      <c r="B52" s="6" t="s">
        <v>6242</v>
      </c>
      <c r="C52" s="4" t="s">
        <v>6244</v>
      </c>
      <c r="D52" s="3" t="s">
        <v>7609</v>
      </c>
      <c r="E52" s="16" t="s">
        <v>6243</v>
      </c>
      <c r="F52" s="3" t="s">
        <v>6245</v>
      </c>
      <c r="G52" s="11">
        <v>45527</v>
      </c>
      <c r="H52" s="12" t="s">
        <v>6246</v>
      </c>
      <c r="I52" s="12" t="s">
        <v>6247</v>
      </c>
      <c r="J52" s="3" t="s">
        <v>118</v>
      </c>
      <c r="K52" s="12" t="s">
        <v>31</v>
      </c>
      <c r="L52" s="10"/>
      <c r="M52" s="5"/>
      <c r="N52" s="5"/>
    </row>
    <row r="53" spans="1:14" ht="38.25" x14ac:dyDescent="0.3">
      <c r="A53" s="3" t="str">
        <f t="shared" si="1"/>
        <v>49</v>
      </c>
      <c r="B53" s="6" t="s">
        <v>61</v>
      </c>
      <c r="C53" s="6" t="s">
        <v>289</v>
      </c>
      <c r="D53" s="15" t="s">
        <v>292</v>
      </c>
      <c r="E53" s="14" t="s">
        <v>290</v>
      </c>
      <c r="F53" s="3" t="s">
        <v>291</v>
      </c>
      <c r="G53" s="11">
        <v>44490</v>
      </c>
      <c r="H53" s="12" t="s">
        <v>293</v>
      </c>
      <c r="I53" s="12" t="s">
        <v>294</v>
      </c>
      <c r="J53" s="3" t="s">
        <v>30</v>
      </c>
      <c r="K53" s="12" t="s">
        <v>31</v>
      </c>
      <c r="L53" s="10"/>
      <c r="M53" s="5"/>
      <c r="N53" s="5"/>
    </row>
    <row r="54" spans="1:14" ht="25.5" x14ac:dyDescent="0.3">
      <c r="A54" s="3" t="str">
        <f t="shared" si="1"/>
        <v>50</v>
      </c>
      <c r="B54" s="6" t="s">
        <v>62</v>
      </c>
      <c r="C54" s="6" t="s">
        <v>282</v>
      </c>
      <c r="D54" s="15" t="s">
        <v>7610</v>
      </c>
      <c r="E54" s="14" t="s">
        <v>283</v>
      </c>
      <c r="F54" s="3" t="s">
        <v>284</v>
      </c>
      <c r="G54" s="11">
        <v>45194</v>
      </c>
      <c r="H54" s="12" t="s">
        <v>285</v>
      </c>
      <c r="I54" s="12" t="s">
        <v>286</v>
      </c>
      <c r="J54" s="3" t="s">
        <v>287</v>
      </c>
      <c r="K54" s="12" t="s">
        <v>288</v>
      </c>
      <c r="L54" s="10"/>
      <c r="M54" s="5"/>
      <c r="N54" s="5"/>
    </row>
    <row r="55" spans="1:14" ht="50.95" x14ac:dyDescent="0.3">
      <c r="A55" s="3" t="str">
        <f t="shared" si="1"/>
        <v>51</v>
      </c>
      <c r="B55" s="6" t="s">
        <v>63</v>
      </c>
      <c r="C55" s="6" t="s">
        <v>279</v>
      </c>
      <c r="D55" s="15" t="s">
        <v>7611</v>
      </c>
      <c r="E55" s="14" t="s">
        <v>280</v>
      </c>
      <c r="F55" s="3" t="s">
        <v>281</v>
      </c>
      <c r="G55" s="11">
        <v>45744</v>
      </c>
      <c r="H55" s="12" t="s">
        <v>6650</v>
      </c>
      <c r="I55" s="12" t="s">
        <v>6651</v>
      </c>
      <c r="J55" s="3" t="s">
        <v>30</v>
      </c>
      <c r="K55" s="12" t="s">
        <v>31</v>
      </c>
      <c r="L55" s="10"/>
      <c r="M55" s="5"/>
      <c r="N55" s="5"/>
    </row>
    <row r="56" spans="1:14" ht="25.5" x14ac:dyDescent="0.3">
      <c r="A56" s="3" t="str">
        <f t="shared" si="1"/>
        <v>52</v>
      </c>
      <c r="B56" s="6" t="s">
        <v>6325</v>
      </c>
      <c r="C56" s="6" t="s">
        <v>6324</v>
      </c>
      <c r="D56" s="15" t="s">
        <v>160</v>
      </c>
      <c r="E56" s="14" t="s">
        <v>6323</v>
      </c>
      <c r="F56" s="3" t="s">
        <v>6326</v>
      </c>
      <c r="G56" s="11">
        <v>45548</v>
      </c>
      <c r="H56" s="12" t="s">
        <v>6327</v>
      </c>
      <c r="I56" s="12"/>
      <c r="J56" s="3"/>
      <c r="K56" s="12" t="s">
        <v>23</v>
      </c>
      <c r="L56" s="10"/>
      <c r="M56" s="5"/>
      <c r="N56" s="5"/>
    </row>
    <row r="57" spans="1:14" ht="38.25" x14ac:dyDescent="0.3">
      <c r="A57" s="3" t="str">
        <f t="shared" si="1"/>
        <v>53</v>
      </c>
      <c r="B57" s="6" t="s">
        <v>64</v>
      </c>
      <c r="C57" s="6" t="s">
        <v>277</v>
      </c>
      <c r="D57" s="3" t="s">
        <v>276</v>
      </c>
      <c r="E57" s="14" t="s">
        <v>274</v>
      </c>
      <c r="F57" s="3" t="s">
        <v>275</v>
      </c>
      <c r="G57" s="11">
        <v>44582</v>
      </c>
      <c r="H57" s="12" t="s">
        <v>278</v>
      </c>
      <c r="I57" s="12"/>
      <c r="J57" s="3"/>
      <c r="K57" s="12" t="s">
        <v>23</v>
      </c>
      <c r="L57" s="10"/>
      <c r="M57" s="5"/>
      <c r="N57" s="5"/>
    </row>
    <row r="58" spans="1:14" ht="25.5" x14ac:dyDescent="0.3">
      <c r="A58" s="3" t="str">
        <f t="shared" si="1"/>
        <v>54</v>
      </c>
      <c r="B58" s="6" t="s">
        <v>65</v>
      </c>
      <c r="C58" s="6" t="s">
        <v>261</v>
      </c>
      <c r="D58" s="3" t="s">
        <v>266</v>
      </c>
      <c r="E58" s="14" t="s">
        <v>262</v>
      </c>
      <c r="F58" s="3" t="s">
        <v>4801</v>
      </c>
      <c r="G58" s="11">
        <v>45614</v>
      </c>
      <c r="H58" s="12" t="s">
        <v>6453</v>
      </c>
      <c r="I58" s="12" t="s">
        <v>6454</v>
      </c>
      <c r="J58" s="3" t="s">
        <v>272</v>
      </c>
      <c r="K58" s="12" t="s">
        <v>273</v>
      </c>
      <c r="L58" s="10"/>
      <c r="M58" s="5"/>
      <c r="N58" s="5"/>
    </row>
    <row r="59" spans="1:14" ht="25.5" x14ac:dyDescent="0.3">
      <c r="A59" s="3" t="str">
        <f t="shared" si="1"/>
        <v>55</v>
      </c>
      <c r="B59" s="6"/>
      <c r="C59" s="6"/>
      <c r="D59" s="3"/>
      <c r="E59" s="95"/>
      <c r="F59" s="3" t="s">
        <v>4801</v>
      </c>
      <c r="G59" s="11">
        <v>45610</v>
      </c>
      <c r="H59" s="12" t="s">
        <v>6451</v>
      </c>
      <c r="I59" s="12" t="s">
        <v>6452</v>
      </c>
      <c r="J59" s="3" t="s">
        <v>30</v>
      </c>
      <c r="K59" s="12" t="s">
        <v>31</v>
      </c>
      <c r="L59" s="10"/>
      <c r="M59" s="5"/>
      <c r="N59" s="5"/>
    </row>
    <row r="60" spans="1:14" ht="25.5" x14ac:dyDescent="0.3">
      <c r="A60" s="3" t="str">
        <f t="shared" si="1"/>
        <v>56</v>
      </c>
      <c r="B60" s="6" t="s">
        <v>66</v>
      </c>
      <c r="C60" s="6" t="s">
        <v>263</v>
      </c>
      <c r="D60" s="3" t="s">
        <v>267</v>
      </c>
      <c r="E60" s="14" t="s">
        <v>264</v>
      </c>
      <c r="F60" s="3" t="s">
        <v>265</v>
      </c>
      <c r="G60" s="11">
        <v>45315</v>
      </c>
      <c r="H60" s="12" t="s">
        <v>268</v>
      </c>
      <c r="I60" s="12" t="s">
        <v>269</v>
      </c>
      <c r="J60" s="3" t="s">
        <v>118</v>
      </c>
      <c r="K60" s="12" t="s">
        <v>270</v>
      </c>
      <c r="L60" s="10"/>
      <c r="M60" s="5"/>
      <c r="N60" s="5"/>
    </row>
    <row r="61" spans="1:14" ht="50.95" x14ac:dyDescent="0.3">
      <c r="A61" s="3" t="str">
        <f t="shared" si="1"/>
        <v>57</v>
      </c>
      <c r="B61" s="6" t="s">
        <v>67</v>
      </c>
      <c r="C61" s="6" t="s">
        <v>256</v>
      </c>
      <c r="D61" s="3" t="s">
        <v>258</v>
      </c>
      <c r="E61" s="14"/>
      <c r="F61" s="3" t="s">
        <v>257</v>
      </c>
      <c r="G61" s="11">
        <v>44427</v>
      </c>
      <c r="H61" s="12" t="s">
        <v>260</v>
      </c>
      <c r="I61" s="12"/>
      <c r="J61" s="3"/>
      <c r="K61" s="12" t="s">
        <v>23</v>
      </c>
      <c r="L61" s="10"/>
      <c r="M61" s="5"/>
      <c r="N61" s="5"/>
    </row>
    <row r="62" spans="1:14" ht="38.25" x14ac:dyDescent="0.3">
      <c r="A62" s="3" t="str">
        <f t="shared" si="1"/>
        <v>58</v>
      </c>
      <c r="B62" s="6" t="s">
        <v>68</v>
      </c>
      <c r="C62" s="6" t="s">
        <v>253</v>
      </c>
      <c r="D62" s="3" t="s">
        <v>255</v>
      </c>
      <c r="E62" s="14" t="s">
        <v>254</v>
      </c>
      <c r="F62" s="3" t="s">
        <v>6352</v>
      </c>
      <c r="G62" s="11">
        <v>45572</v>
      </c>
      <c r="H62" s="12" t="s">
        <v>6353</v>
      </c>
      <c r="I62" s="12" t="s">
        <v>6354</v>
      </c>
      <c r="J62" s="3" t="s">
        <v>259</v>
      </c>
      <c r="K62" s="12" t="s">
        <v>107</v>
      </c>
      <c r="L62" s="10"/>
      <c r="M62" s="5"/>
      <c r="N62" s="5"/>
    </row>
    <row r="63" spans="1:14" ht="25.5" x14ac:dyDescent="0.3">
      <c r="A63" s="3" t="str">
        <f t="shared" si="1"/>
        <v>59</v>
      </c>
      <c r="B63" s="6" t="s">
        <v>69</v>
      </c>
      <c r="C63" s="6" t="s">
        <v>251</v>
      </c>
      <c r="D63" s="3"/>
      <c r="E63" s="14" t="s">
        <v>252</v>
      </c>
      <c r="F63" s="12"/>
      <c r="G63" s="11"/>
      <c r="H63" s="12"/>
      <c r="I63" s="12"/>
      <c r="J63" s="3"/>
      <c r="K63" s="12"/>
      <c r="L63" s="10"/>
      <c r="M63" s="5"/>
      <c r="N63" s="5"/>
    </row>
    <row r="64" spans="1:14" ht="38.25" x14ac:dyDescent="0.3">
      <c r="A64" s="3" t="str">
        <f t="shared" si="1"/>
        <v>60</v>
      </c>
      <c r="B64" s="6" t="s">
        <v>70</v>
      </c>
      <c r="C64" s="6" t="s">
        <v>245</v>
      </c>
      <c r="D64" s="3" t="s">
        <v>335</v>
      </c>
      <c r="E64" s="14" t="s">
        <v>246</v>
      </c>
      <c r="F64" s="3" t="s">
        <v>247</v>
      </c>
      <c r="G64" s="11">
        <v>44469</v>
      </c>
      <c r="H64" s="12" t="s">
        <v>248</v>
      </c>
      <c r="I64" s="12" t="s">
        <v>249</v>
      </c>
      <c r="J64" s="3" t="s">
        <v>250</v>
      </c>
      <c r="K64" s="12" t="s">
        <v>143</v>
      </c>
      <c r="L64" s="10"/>
    </row>
    <row r="65" spans="1:12" ht="25.5" x14ac:dyDescent="0.3">
      <c r="A65" s="3" t="str">
        <f t="shared" si="1"/>
        <v>61</v>
      </c>
      <c r="B65" s="6"/>
      <c r="C65" s="6"/>
      <c r="D65" s="3"/>
      <c r="E65" s="95"/>
      <c r="F65" s="3" t="s">
        <v>6449</v>
      </c>
      <c r="G65" s="11">
        <v>45610</v>
      </c>
      <c r="H65" s="12" t="s">
        <v>6450</v>
      </c>
      <c r="I65" s="12"/>
      <c r="J65" s="3"/>
      <c r="K65" s="12" t="s">
        <v>23</v>
      </c>
      <c r="L65" s="10"/>
    </row>
    <row r="66" spans="1:12" ht="25.5" x14ac:dyDescent="0.3">
      <c r="A66" s="3" t="str">
        <f t="shared" si="1"/>
        <v>62</v>
      </c>
      <c r="B66" s="6" t="s">
        <v>71</v>
      </c>
      <c r="C66" s="6" t="s">
        <v>241</v>
      </c>
      <c r="D66" s="3" t="s">
        <v>334</v>
      </c>
      <c r="E66" s="14" t="s">
        <v>242</v>
      </c>
      <c r="F66" s="3" t="s">
        <v>243</v>
      </c>
      <c r="G66" s="11"/>
      <c r="H66" s="12"/>
      <c r="I66" s="12"/>
      <c r="J66" s="3" t="s">
        <v>244</v>
      </c>
      <c r="K66" s="12" t="s">
        <v>23</v>
      </c>
      <c r="L66" s="10"/>
    </row>
    <row r="67" spans="1:12" ht="26.05" x14ac:dyDescent="0.3">
      <c r="A67" s="3" t="str">
        <f t="shared" si="1"/>
        <v>63</v>
      </c>
      <c r="B67" s="6" t="s">
        <v>72</v>
      </c>
      <c r="C67" s="4" t="s">
        <v>235</v>
      </c>
      <c r="D67" s="3" t="s">
        <v>333</v>
      </c>
      <c r="E67" s="17" t="s">
        <v>233</v>
      </c>
      <c r="F67" s="12" t="s">
        <v>234</v>
      </c>
      <c r="G67" s="11">
        <v>44862</v>
      </c>
      <c r="H67" s="12" t="s">
        <v>237</v>
      </c>
      <c r="I67" s="12" t="s">
        <v>238</v>
      </c>
      <c r="J67" s="3" t="s">
        <v>239</v>
      </c>
      <c r="K67" s="12" t="s">
        <v>240</v>
      </c>
      <c r="L67" s="10"/>
    </row>
    <row r="68" spans="1:12" x14ac:dyDescent="0.3">
      <c r="A68" s="3" t="str">
        <f t="shared" ref="A68:A92" si="2">TEXT(ROW()-4,0)</f>
        <v>64</v>
      </c>
      <c r="B68" s="6"/>
      <c r="C68" s="4"/>
      <c r="D68" s="3"/>
      <c r="E68" s="18"/>
      <c r="F68" s="12"/>
      <c r="G68" s="11">
        <v>41130</v>
      </c>
      <c r="H68" s="12"/>
      <c r="I68" s="12" t="s">
        <v>236</v>
      </c>
      <c r="J68" s="3" t="s">
        <v>118</v>
      </c>
      <c r="K68" s="12" t="s">
        <v>31</v>
      </c>
      <c r="L68" s="10"/>
    </row>
    <row r="69" spans="1:12" ht="38.25" x14ac:dyDescent="0.3">
      <c r="A69" s="3" t="str">
        <f t="shared" si="2"/>
        <v>65</v>
      </c>
      <c r="B69" s="6" t="s">
        <v>74</v>
      </c>
      <c r="C69" s="6" t="s">
        <v>221</v>
      </c>
      <c r="D69" s="15" t="s">
        <v>224</v>
      </c>
      <c r="E69" s="14" t="s">
        <v>222</v>
      </c>
      <c r="F69" s="3" t="s">
        <v>223</v>
      </c>
      <c r="G69" s="11">
        <v>44673</v>
      </c>
      <c r="H69" s="12" t="s">
        <v>226</v>
      </c>
      <c r="I69" s="12" t="s">
        <v>225</v>
      </c>
      <c r="J69" s="3" t="s">
        <v>227</v>
      </c>
      <c r="K69" s="12" t="s">
        <v>31</v>
      </c>
      <c r="L69" s="10"/>
    </row>
    <row r="70" spans="1:12" ht="38.25" x14ac:dyDescent="0.3">
      <c r="A70" s="3" t="str">
        <f t="shared" si="2"/>
        <v>66</v>
      </c>
      <c r="B70" s="6" t="s">
        <v>75</v>
      </c>
      <c r="C70" s="6" t="s">
        <v>215</v>
      </c>
      <c r="D70" s="15" t="s">
        <v>218</v>
      </c>
      <c r="E70" s="14" t="s">
        <v>216</v>
      </c>
      <c r="F70" s="3" t="s">
        <v>217</v>
      </c>
      <c r="G70" s="11">
        <v>45190</v>
      </c>
      <c r="H70" s="12" t="s">
        <v>219</v>
      </c>
      <c r="I70" s="12" t="s">
        <v>220</v>
      </c>
      <c r="J70" s="3" t="s">
        <v>30</v>
      </c>
      <c r="K70" s="12" t="s">
        <v>31</v>
      </c>
      <c r="L70" s="10"/>
    </row>
    <row r="71" spans="1:12" ht="50.95" x14ac:dyDescent="0.3">
      <c r="A71" s="3" t="str">
        <f>TEXT(ROW()-4,0)</f>
        <v>67</v>
      </c>
      <c r="B71" s="6" t="s">
        <v>7440</v>
      </c>
      <c r="C71" s="6" t="s">
        <v>7439</v>
      </c>
      <c r="D71" s="15" t="s">
        <v>7438</v>
      </c>
      <c r="E71" s="14" t="s">
        <v>7437</v>
      </c>
      <c r="F71" s="3" t="s">
        <v>7441</v>
      </c>
      <c r="G71" s="11">
        <v>46114</v>
      </c>
      <c r="H71" s="12" t="s">
        <v>7442</v>
      </c>
      <c r="I71" s="12" t="s">
        <v>7443</v>
      </c>
      <c r="J71" s="3" t="s">
        <v>118</v>
      </c>
      <c r="K71" s="12" t="s">
        <v>31</v>
      </c>
      <c r="L71" s="10"/>
    </row>
    <row r="72" spans="1:12" ht="25.5" x14ac:dyDescent="0.3">
      <c r="A72" s="3" t="str">
        <f t="shared" si="2"/>
        <v>68</v>
      </c>
      <c r="B72" s="6" t="s">
        <v>6446</v>
      </c>
      <c r="C72" s="6" t="s">
        <v>6445</v>
      </c>
      <c r="D72" s="15" t="s">
        <v>6443</v>
      </c>
      <c r="E72" s="14" t="s">
        <v>6442</v>
      </c>
      <c r="F72" s="3" t="s">
        <v>6444</v>
      </c>
      <c r="G72" s="11">
        <v>45610</v>
      </c>
      <c r="H72" s="12" t="s">
        <v>6447</v>
      </c>
      <c r="I72" s="12" t="s">
        <v>6448</v>
      </c>
      <c r="J72" s="3" t="s">
        <v>118</v>
      </c>
      <c r="K72" s="12" t="s">
        <v>31</v>
      </c>
      <c r="L72" s="10"/>
    </row>
    <row r="73" spans="1:12" ht="76.45" x14ac:dyDescent="0.3">
      <c r="A73" s="3" t="str">
        <f t="shared" si="2"/>
        <v>69</v>
      </c>
      <c r="B73" s="6" t="s">
        <v>76</v>
      </c>
      <c r="C73" s="6" t="s">
        <v>206</v>
      </c>
      <c r="D73" s="3" t="s">
        <v>209</v>
      </c>
      <c r="E73" s="14" t="s">
        <v>207</v>
      </c>
      <c r="F73" s="3" t="s">
        <v>208</v>
      </c>
      <c r="G73" s="11">
        <v>43475</v>
      </c>
      <c r="H73" s="12" t="s">
        <v>211</v>
      </c>
      <c r="I73" s="12" t="s">
        <v>212</v>
      </c>
      <c r="J73" s="3" t="s">
        <v>213</v>
      </c>
      <c r="K73" s="12" t="s">
        <v>214</v>
      </c>
      <c r="L73" s="10"/>
    </row>
    <row r="74" spans="1:12" ht="38.25" x14ac:dyDescent="0.3">
      <c r="A74" s="3" t="str">
        <f t="shared" si="2"/>
        <v>70</v>
      </c>
      <c r="B74" s="6" t="s">
        <v>77</v>
      </c>
      <c r="C74" s="6" t="s">
        <v>201</v>
      </c>
      <c r="D74" s="15" t="s">
        <v>210</v>
      </c>
      <c r="E74" s="14" t="s">
        <v>202</v>
      </c>
      <c r="F74" s="3" t="s">
        <v>203</v>
      </c>
      <c r="G74" s="11">
        <v>44467</v>
      </c>
      <c r="H74" s="12" t="s">
        <v>204</v>
      </c>
      <c r="I74" s="12" t="s">
        <v>205</v>
      </c>
      <c r="J74" s="3" t="s">
        <v>118</v>
      </c>
      <c r="K74" s="12" t="s">
        <v>31</v>
      </c>
      <c r="L74" s="10"/>
    </row>
    <row r="75" spans="1:12" ht="50.95" x14ac:dyDescent="0.3">
      <c r="A75" s="3" t="str">
        <f t="shared" si="2"/>
        <v>71</v>
      </c>
      <c r="B75" s="6" t="s">
        <v>78</v>
      </c>
      <c r="C75" s="6" t="s">
        <v>200</v>
      </c>
      <c r="D75" s="15" t="s">
        <v>6937</v>
      </c>
      <c r="E75" s="14" t="s">
        <v>6936</v>
      </c>
      <c r="F75" s="12" t="s">
        <v>6935</v>
      </c>
      <c r="G75" s="11">
        <v>45811</v>
      </c>
      <c r="H75" s="12" t="s">
        <v>6932</v>
      </c>
      <c r="I75" s="12" t="s">
        <v>6933</v>
      </c>
      <c r="J75" s="3" t="s">
        <v>6934</v>
      </c>
      <c r="K75" s="12" t="s">
        <v>107</v>
      </c>
      <c r="L75" s="10"/>
    </row>
    <row r="76" spans="1:12" ht="38.25" x14ac:dyDescent="0.3">
      <c r="A76" s="3" t="str">
        <f t="shared" si="2"/>
        <v>72</v>
      </c>
      <c r="B76" s="6" t="s">
        <v>79</v>
      </c>
      <c r="C76" s="6" t="s">
        <v>199</v>
      </c>
      <c r="D76" s="15" t="s">
        <v>6237</v>
      </c>
      <c r="E76" s="3"/>
      <c r="F76" s="3" t="s">
        <v>6278</v>
      </c>
      <c r="G76" s="11">
        <v>45534</v>
      </c>
      <c r="H76" s="12" t="s">
        <v>6277</v>
      </c>
      <c r="I76" s="12"/>
      <c r="J76" s="3"/>
      <c r="K76" s="12" t="s">
        <v>23</v>
      </c>
      <c r="L76" s="10"/>
    </row>
    <row r="77" spans="1:12" ht="38.25" x14ac:dyDescent="0.3">
      <c r="A77" s="3" t="str">
        <f t="shared" si="2"/>
        <v>73</v>
      </c>
      <c r="B77" s="6" t="s">
        <v>73</v>
      </c>
      <c r="C77" s="6" t="s">
        <v>228</v>
      </c>
      <c r="D77" s="15" t="s">
        <v>231</v>
      </c>
      <c r="E77" s="14" t="s">
        <v>229</v>
      </c>
      <c r="F77" s="3" t="s">
        <v>230</v>
      </c>
      <c r="G77" s="11">
        <v>43686</v>
      </c>
      <c r="H77" s="12" t="s">
        <v>232</v>
      </c>
      <c r="I77" s="12"/>
      <c r="J77" s="3"/>
      <c r="K77" s="12" t="s">
        <v>23</v>
      </c>
      <c r="L77" s="10"/>
    </row>
    <row r="78" spans="1:12" ht="25.5" x14ac:dyDescent="0.3">
      <c r="A78" s="3" t="str">
        <f t="shared" si="2"/>
        <v>74</v>
      </c>
      <c r="B78" s="6" t="s">
        <v>80</v>
      </c>
      <c r="C78" s="6" t="s">
        <v>197</v>
      </c>
      <c r="D78" s="3" t="s">
        <v>196</v>
      </c>
      <c r="E78" s="14" t="s">
        <v>194</v>
      </c>
      <c r="F78" s="3" t="s">
        <v>195</v>
      </c>
      <c r="G78" s="11">
        <v>44981</v>
      </c>
      <c r="H78" s="12" t="s">
        <v>198</v>
      </c>
      <c r="I78" s="12" t="s">
        <v>151</v>
      </c>
      <c r="J78" s="3" t="s">
        <v>118</v>
      </c>
      <c r="K78" s="12" t="s">
        <v>31</v>
      </c>
      <c r="L78" s="10"/>
    </row>
    <row r="79" spans="1:12" ht="25.5" x14ac:dyDescent="0.3">
      <c r="A79" s="3" t="str">
        <f t="shared" si="2"/>
        <v>75</v>
      </c>
      <c r="B79" s="6" t="s">
        <v>81</v>
      </c>
      <c r="C79" s="6" t="s">
        <v>188</v>
      </c>
      <c r="D79" s="3" t="s">
        <v>191</v>
      </c>
      <c r="E79" s="14" t="s">
        <v>189</v>
      </c>
      <c r="F79" s="3" t="s">
        <v>190</v>
      </c>
      <c r="G79" s="11">
        <v>44495</v>
      </c>
      <c r="H79" s="12" t="s">
        <v>192</v>
      </c>
      <c r="I79" s="12" t="s">
        <v>193</v>
      </c>
      <c r="J79" s="3" t="s">
        <v>118</v>
      </c>
      <c r="K79" s="12" t="s">
        <v>31</v>
      </c>
      <c r="L79" s="10"/>
    </row>
    <row r="80" spans="1:12" ht="38.25" x14ac:dyDescent="0.3">
      <c r="A80" s="3" t="str">
        <f t="shared" si="2"/>
        <v>76</v>
      </c>
      <c r="B80" s="6" t="s">
        <v>82</v>
      </c>
      <c r="C80" s="6" t="s">
        <v>184</v>
      </c>
      <c r="D80" s="15" t="s">
        <v>187</v>
      </c>
      <c r="E80" s="14" t="s">
        <v>185</v>
      </c>
      <c r="F80" s="3" t="s">
        <v>186</v>
      </c>
      <c r="G80" s="11">
        <v>45531</v>
      </c>
      <c r="H80" s="12" t="s">
        <v>6251</v>
      </c>
      <c r="I80" s="12" t="s">
        <v>6252</v>
      </c>
      <c r="J80" s="3" t="s">
        <v>118</v>
      </c>
      <c r="K80" s="12" t="s">
        <v>31</v>
      </c>
      <c r="L80" s="10"/>
    </row>
    <row r="81" spans="1:12" ht="25.5" x14ac:dyDescent="0.3">
      <c r="A81" s="3" t="str">
        <f t="shared" si="2"/>
        <v>77</v>
      </c>
      <c r="B81" s="6" t="s">
        <v>83</v>
      </c>
      <c r="C81" s="6" t="s">
        <v>177</v>
      </c>
      <c r="D81" s="15" t="s">
        <v>180</v>
      </c>
      <c r="E81" s="14" t="s">
        <v>178</v>
      </c>
      <c r="F81" s="3" t="s">
        <v>179</v>
      </c>
      <c r="G81" s="11">
        <v>44544</v>
      </c>
      <c r="H81" s="12" t="s">
        <v>182</v>
      </c>
      <c r="I81" s="12" t="s">
        <v>183</v>
      </c>
      <c r="J81" s="3" t="s">
        <v>118</v>
      </c>
      <c r="K81" s="12" t="s">
        <v>31</v>
      </c>
      <c r="L81" s="10"/>
    </row>
    <row r="82" spans="1:12" ht="38.25" x14ac:dyDescent="0.3">
      <c r="A82" s="3" t="str">
        <f t="shared" si="2"/>
        <v>78</v>
      </c>
      <c r="B82" s="6" t="s">
        <v>84</v>
      </c>
      <c r="C82" s="6" t="s">
        <v>174</v>
      </c>
      <c r="D82" s="15" t="s">
        <v>181</v>
      </c>
      <c r="E82" s="14"/>
      <c r="F82" s="3" t="s">
        <v>175</v>
      </c>
      <c r="G82" s="11">
        <v>45527</v>
      </c>
      <c r="H82" s="12" t="s">
        <v>6239</v>
      </c>
      <c r="I82" s="12" t="s">
        <v>6238</v>
      </c>
      <c r="J82" s="3" t="s">
        <v>176</v>
      </c>
      <c r="K82" s="12" t="s">
        <v>107</v>
      </c>
      <c r="L82" s="10"/>
    </row>
    <row r="83" spans="1:12" s="5" customFormat="1" ht="50.95" x14ac:dyDescent="0.25">
      <c r="A83" s="3" t="str">
        <f t="shared" si="2"/>
        <v>79</v>
      </c>
      <c r="B83" s="6" t="s">
        <v>85</v>
      </c>
      <c r="C83" s="6" t="s">
        <v>168</v>
      </c>
      <c r="D83" s="3" t="s">
        <v>7621</v>
      </c>
      <c r="E83" s="14" t="s">
        <v>169</v>
      </c>
      <c r="F83" s="3" t="s">
        <v>170</v>
      </c>
      <c r="G83" s="11">
        <v>43032</v>
      </c>
      <c r="H83" s="12" t="s">
        <v>172</v>
      </c>
      <c r="I83" s="12" t="s">
        <v>171</v>
      </c>
      <c r="J83" s="3" t="s">
        <v>173</v>
      </c>
      <c r="K83" s="12" t="s">
        <v>107</v>
      </c>
      <c r="L83" s="10"/>
    </row>
    <row r="84" spans="1:12" s="5" customFormat="1" ht="50.95" x14ac:dyDescent="0.25">
      <c r="A84" s="3" t="str">
        <f>TEXT(ROW()-4,0)</f>
        <v>80</v>
      </c>
      <c r="B84" s="6" t="s">
        <v>7801</v>
      </c>
      <c r="C84" s="6" t="s">
        <v>7799</v>
      </c>
      <c r="D84" s="3" t="s">
        <v>7798</v>
      </c>
      <c r="E84" s="14" t="s">
        <v>7797</v>
      </c>
      <c r="F84" s="3" t="s">
        <v>7800</v>
      </c>
      <c r="G84" s="11">
        <v>46140</v>
      </c>
      <c r="H84" s="12" t="s">
        <v>7802</v>
      </c>
      <c r="I84" s="12" t="s">
        <v>7803</v>
      </c>
      <c r="J84" s="3" t="s">
        <v>118</v>
      </c>
      <c r="K84" s="12" t="s">
        <v>31</v>
      </c>
      <c r="L84" s="10"/>
    </row>
    <row r="85" spans="1:12" s="5" customFormat="1" ht="38.25" x14ac:dyDescent="0.25">
      <c r="A85" s="3" t="str">
        <f t="shared" si="2"/>
        <v>81</v>
      </c>
      <c r="B85" s="6" t="s">
        <v>86</v>
      </c>
      <c r="C85" s="6" t="s">
        <v>161</v>
      </c>
      <c r="D85" s="3" t="s">
        <v>164</v>
      </c>
      <c r="E85" s="14" t="s">
        <v>162</v>
      </c>
      <c r="F85" s="3" t="s">
        <v>163</v>
      </c>
      <c r="G85" s="11">
        <v>45425</v>
      </c>
      <c r="H85" s="12" t="s">
        <v>165</v>
      </c>
      <c r="I85" s="12" t="s">
        <v>166</v>
      </c>
      <c r="J85" s="3" t="s">
        <v>167</v>
      </c>
      <c r="K85" s="12" t="s">
        <v>31</v>
      </c>
      <c r="L85" s="10"/>
    </row>
    <row r="86" spans="1:12" s="5" customFormat="1" ht="50.95" x14ac:dyDescent="0.25">
      <c r="A86" s="3" t="str">
        <f t="shared" si="2"/>
        <v>82</v>
      </c>
      <c r="B86" s="6" t="s">
        <v>87</v>
      </c>
      <c r="C86" s="6" t="s">
        <v>154</v>
      </c>
      <c r="D86" s="3" t="s">
        <v>157</v>
      </c>
      <c r="E86" s="14" t="s">
        <v>155</v>
      </c>
      <c r="F86" s="3" t="s">
        <v>156</v>
      </c>
      <c r="G86" s="11">
        <v>44169</v>
      </c>
      <c r="H86" s="12" t="s">
        <v>158</v>
      </c>
      <c r="I86" s="12" t="s">
        <v>159</v>
      </c>
      <c r="J86" s="3" t="s">
        <v>118</v>
      </c>
      <c r="K86" s="12" t="s">
        <v>31</v>
      </c>
      <c r="L86" s="10"/>
    </row>
    <row r="87" spans="1:12" s="5" customFormat="1" ht="25.5" x14ac:dyDescent="0.25">
      <c r="A87" s="3" t="str">
        <f t="shared" si="2"/>
        <v>83</v>
      </c>
      <c r="B87" s="6" t="s">
        <v>88</v>
      </c>
      <c r="C87" s="4" t="s">
        <v>144</v>
      </c>
      <c r="D87" s="3" t="s">
        <v>145</v>
      </c>
      <c r="E87" s="17" t="s">
        <v>146</v>
      </c>
      <c r="F87" s="12" t="s">
        <v>147</v>
      </c>
      <c r="G87" s="11">
        <v>44610</v>
      </c>
      <c r="H87" s="12" t="s">
        <v>150</v>
      </c>
      <c r="I87" s="12" t="s">
        <v>152</v>
      </c>
      <c r="J87" s="3" t="s">
        <v>153</v>
      </c>
      <c r="K87" s="12" t="s">
        <v>107</v>
      </c>
      <c r="L87" s="10"/>
    </row>
    <row r="88" spans="1:12" s="5" customFormat="1" ht="12.75" x14ac:dyDescent="0.25">
      <c r="A88" s="3" t="str">
        <f t="shared" si="2"/>
        <v>84</v>
      </c>
      <c r="B88" s="6"/>
      <c r="C88" s="4"/>
      <c r="D88" s="3"/>
      <c r="E88" s="18"/>
      <c r="F88" s="12"/>
      <c r="G88" s="11">
        <v>45097</v>
      </c>
      <c r="H88" s="12" t="s">
        <v>148</v>
      </c>
      <c r="I88" s="12" t="s">
        <v>149</v>
      </c>
      <c r="J88" s="3" t="s">
        <v>30</v>
      </c>
      <c r="K88" s="12" t="s">
        <v>31</v>
      </c>
      <c r="L88" s="10"/>
    </row>
    <row r="89" spans="1:12" s="5" customFormat="1" ht="38.25" x14ac:dyDescent="0.25">
      <c r="A89" s="3" t="str">
        <f t="shared" si="2"/>
        <v>85</v>
      </c>
      <c r="B89" s="6" t="s">
        <v>89</v>
      </c>
      <c r="C89" s="6" t="s">
        <v>137</v>
      </c>
      <c r="D89" s="3" t="s">
        <v>7622</v>
      </c>
      <c r="E89" s="14" t="s">
        <v>139</v>
      </c>
      <c r="F89" s="3" t="s">
        <v>138</v>
      </c>
      <c r="G89" s="11">
        <v>44813</v>
      </c>
      <c r="H89" s="12" t="s">
        <v>141</v>
      </c>
      <c r="I89" s="12" t="s">
        <v>140</v>
      </c>
      <c r="J89" s="3" t="s">
        <v>142</v>
      </c>
      <c r="K89" s="12" t="s">
        <v>143</v>
      </c>
      <c r="L89" s="10"/>
    </row>
    <row r="90" spans="1:12" s="5" customFormat="1" ht="25.5" x14ac:dyDescent="0.25">
      <c r="A90" s="3" t="str">
        <f t="shared" si="2"/>
        <v>86</v>
      </c>
      <c r="B90" s="6" t="s">
        <v>90</v>
      </c>
      <c r="C90" s="4" t="s">
        <v>129</v>
      </c>
      <c r="D90" s="3" t="s">
        <v>130</v>
      </c>
      <c r="E90" s="3"/>
      <c r="F90" s="12" t="s">
        <v>131</v>
      </c>
      <c r="G90" s="11">
        <v>44827</v>
      </c>
      <c r="H90" s="12" t="s">
        <v>134</v>
      </c>
      <c r="I90" s="12" t="s">
        <v>135</v>
      </c>
      <c r="J90" s="3" t="s">
        <v>118</v>
      </c>
      <c r="K90" s="12" t="s">
        <v>31</v>
      </c>
      <c r="L90" s="10"/>
    </row>
    <row r="91" spans="1:12" s="5" customFormat="1" ht="25.5" x14ac:dyDescent="0.25">
      <c r="A91" s="3" t="str">
        <f t="shared" si="2"/>
        <v>87</v>
      </c>
      <c r="B91" s="6" t="s">
        <v>91</v>
      </c>
      <c r="C91" s="4" t="s">
        <v>124</v>
      </c>
      <c r="D91" s="3" t="s">
        <v>336</v>
      </c>
      <c r="E91" s="3"/>
      <c r="F91" s="12"/>
      <c r="G91" s="11">
        <v>40599</v>
      </c>
      <c r="H91" s="12" t="s">
        <v>132</v>
      </c>
      <c r="I91" s="12"/>
      <c r="J91" s="3"/>
      <c r="K91" s="12" t="s">
        <v>23</v>
      </c>
      <c r="L91" s="10"/>
    </row>
    <row r="92" spans="1:12" s="5" customFormat="1" ht="12.75" x14ac:dyDescent="0.25">
      <c r="A92" s="3" t="str">
        <f t="shared" si="2"/>
        <v>88</v>
      </c>
      <c r="B92" s="6" t="s">
        <v>92</v>
      </c>
      <c r="C92" s="5" t="s">
        <v>125</v>
      </c>
      <c r="D92" s="3" t="s">
        <v>126</v>
      </c>
      <c r="E92" s="3"/>
      <c r="F92" s="12"/>
      <c r="G92" s="11">
        <v>41645</v>
      </c>
      <c r="H92" s="12" t="s">
        <v>128</v>
      </c>
      <c r="I92" s="12"/>
      <c r="J92" s="3" t="s">
        <v>127</v>
      </c>
      <c r="K92" s="12" t="s">
        <v>31</v>
      </c>
      <c r="L92" s="10"/>
    </row>
    <row r="94" spans="1:12" s="5" customFormat="1" ht="25.5" x14ac:dyDescent="0.25">
      <c r="A94" s="3" t="str">
        <f>TEXT(ROW()-4,0)</f>
        <v>90</v>
      </c>
      <c r="B94" s="6" t="s">
        <v>94</v>
      </c>
      <c r="C94" s="6" t="s">
        <v>112</v>
      </c>
      <c r="D94" s="3" t="s">
        <v>115</v>
      </c>
      <c r="E94" s="14" t="s">
        <v>113</v>
      </c>
      <c r="F94" s="3" t="s">
        <v>114</v>
      </c>
      <c r="G94" s="11">
        <v>44610</v>
      </c>
      <c r="H94" s="12" t="s">
        <v>116</v>
      </c>
      <c r="I94" s="12" t="s">
        <v>117</v>
      </c>
      <c r="J94" s="3" t="s">
        <v>118</v>
      </c>
      <c r="K94" s="12" t="s">
        <v>31</v>
      </c>
      <c r="L94" s="10"/>
    </row>
    <row r="95" spans="1:12" s="5" customFormat="1" ht="25.5" x14ac:dyDescent="0.25">
      <c r="A95" s="3" t="str">
        <f>TEXT(ROW()-4,0)</f>
        <v>91</v>
      </c>
      <c r="B95" s="6" t="s">
        <v>95</v>
      </c>
      <c r="C95" s="6" t="s">
        <v>109</v>
      </c>
      <c r="D95" s="3" t="s">
        <v>111</v>
      </c>
      <c r="E95" s="3"/>
      <c r="F95" s="3" t="s">
        <v>110</v>
      </c>
      <c r="G95" s="11">
        <v>45527</v>
      </c>
      <c r="H95" s="12" t="s">
        <v>6249</v>
      </c>
      <c r="I95" s="12" t="s">
        <v>6250</v>
      </c>
      <c r="J95" s="3" t="s">
        <v>30</v>
      </c>
      <c r="K95" s="12" t="s">
        <v>31</v>
      </c>
      <c r="L95" s="10"/>
    </row>
    <row r="96" spans="1:12" s="5" customFormat="1" ht="81.7" customHeight="1" x14ac:dyDescent="0.25">
      <c r="A96" s="3" t="str">
        <f>TEXT(ROW()-4,0)</f>
        <v>92</v>
      </c>
      <c r="B96" s="6" t="s">
        <v>96</v>
      </c>
      <c r="C96" s="6" t="s">
        <v>101</v>
      </c>
      <c r="D96" s="3" t="s">
        <v>108</v>
      </c>
      <c r="E96" s="14" t="s">
        <v>102</v>
      </c>
      <c r="F96" s="3" t="s">
        <v>103</v>
      </c>
      <c r="G96" s="11">
        <v>45531</v>
      </c>
      <c r="H96" s="12" t="s">
        <v>6253</v>
      </c>
      <c r="I96" s="12" t="s">
        <v>6254</v>
      </c>
      <c r="J96" s="3" t="s">
        <v>106</v>
      </c>
      <c r="K96" s="12" t="s">
        <v>107</v>
      </c>
      <c r="L96" s="12"/>
    </row>
    <row r="97" spans="1:12" s="5" customFormat="1" ht="38.25" x14ac:dyDescent="0.25">
      <c r="A97" s="3" t="str">
        <f>TEXT(ROW()-4,0)</f>
        <v>93</v>
      </c>
      <c r="B97" s="6" t="s">
        <v>97</v>
      </c>
      <c r="C97" s="6" t="s">
        <v>98</v>
      </c>
      <c r="D97" s="3" t="s">
        <v>100</v>
      </c>
      <c r="E97" s="3"/>
      <c r="F97" s="3" t="s">
        <v>99</v>
      </c>
      <c r="G97" s="11">
        <v>44358</v>
      </c>
      <c r="H97" s="12" t="s">
        <v>104</v>
      </c>
      <c r="I97" s="12"/>
      <c r="J97" s="3"/>
      <c r="K97" s="12" t="s">
        <v>23</v>
      </c>
      <c r="L97" s="12"/>
    </row>
    <row r="98" spans="1:12" s="5" customFormat="1" ht="12.75" x14ac:dyDescent="0.25">
      <c r="A98" s="3"/>
      <c r="B98" s="4"/>
      <c r="E98" s="4"/>
      <c r="G98" s="7"/>
      <c r="J98" s="3"/>
      <c r="K98" s="12"/>
    </row>
  </sheetData>
  <phoneticPr fontId="3" type="noConversion"/>
  <hyperlinks>
    <hyperlink ref="E7" r:id="rId1" xr:uid="{D38F63A1-BA26-4E96-81C0-2C7D8A24AFBF}"/>
    <hyperlink ref="E96" r:id="rId2" display="mailto:wages@cafe.tg" xr:uid="{B94C0034-BD8B-499F-B4B2-6215E62F73F2}"/>
    <hyperlink ref="E94" r:id="rId3" xr:uid="{06FC5896-CB02-4B4B-92D4-F2ADE787AA69}"/>
    <hyperlink ref="E89" r:id="rId4" xr:uid="{F1406E64-EA5A-4527-A4D0-A678103F660B}"/>
    <hyperlink ref="E87" r:id="rId5" xr:uid="{36F7ABDF-916B-4C1C-883F-DBF9A8717B9B}"/>
    <hyperlink ref="E86" r:id="rId6" xr:uid="{BDE1980D-F070-4291-B43C-AB89CAAFA6B7}"/>
    <hyperlink ref="E85" r:id="rId7" display="assistancedg@tas-int.com " xr:uid="{03E5D352-58C1-498D-8C9C-D554E015C371}"/>
    <hyperlink ref="E83" r:id="rId8" xr:uid="{B062F712-655F-4391-9142-24B5939D044A}"/>
    <hyperlink ref="E81" r:id="rId9" xr:uid="{6C3C3F0D-7486-49CD-AE55-436795BB24DD}"/>
    <hyperlink ref="E80" r:id="rId10" xr:uid="{B850B057-09FC-450F-908C-AE129BDE0DB5}"/>
    <hyperlink ref="E79" r:id="rId11" xr:uid="{7ECED41D-12E9-4E06-9E48-5C5205E1EDC5}"/>
    <hyperlink ref="E78" r:id="rId12" xr:uid="{568F5B70-CD2D-49A2-A26C-8CEF7C8BADDE}"/>
    <hyperlink ref="E73" r:id="rId13" xr:uid="{70CBE472-FC96-494E-9664-3A1180916441}"/>
    <hyperlink ref="E70" r:id="rId14" xr:uid="{69EA72A5-9F5C-4B24-A74A-188A1B19A377}"/>
    <hyperlink ref="E69" r:id="rId15" xr:uid="{3930AAFC-BFE6-4FD6-9920-89CAD543816A}"/>
    <hyperlink ref="E67" r:id="rId16" xr:uid="{6C34716D-4CB2-4CD0-A923-B6DCCA7EAD52}"/>
    <hyperlink ref="E66" r:id="rId17" xr:uid="{9422A236-40B8-4F6E-859D-981F610C6975}"/>
    <hyperlink ref="E64" r:id="rId18" xr:uid="{99B979D0-F6A6-4BB6-AA7E-88086BCC1D76}"/>
    <hyperlink ref="E63" r:id="rId19" xr:uid="{04E98B23-3EB0-47FE-AFAF-746A891739E5}"/>
    <hyperlink ref="E62" r:id="rId20" xr:uid="{528A2FCB-8933-4257-A356-5EC0B9EA4FBD}"/>
    <hyperlink ref="E58" r:id="rId21" xr:uid="{8BA42F0E-B5FA-49CE-8AF5-B0C72CD9A4FB}"/>
    <hyperlink ref="E57" r:id="rId22" xr:uid="{F4B41D71-60C8-4AB4-86CA-3C1891190509}"/>
    <hyperlink ref="E55" r:id="rId23" xr:uid="{29058643-26E4-44C6-B32D-1A5E93A05E81}"/>
    <hyperlink ref="E54" r:id="rId24" xr:uid="{0535C6A6-C131-49E5-B064-347185AF3A7C}"/>
    <hyperlink ref="E53" r:id="rId25" xr:uid="{BCE1C218-A4B1-49E4-954D-97446343940C}"/>
    <hyperlink ref="E49" r:id="rId26" xr:uid="{BE674F58-0924-446B-AE0A-7A6B0F50B2DA}"/>
    <hyperlink ref="E41" r:id="rId27" display="ecobanktg@ecobank.com " xr:uid="{43110A7F-1745-4DAD-888C-96FFEB120F85}"/>
    <hyperlink ref="E39" r:id="rId28" xr:uid="{FADE34D9-B55B-4CC9-A66C-FED8875FFAED}"/>
    <hyperlink ref="E38" r:id="rId29" display="mailto:cocec2004@yahoo.fr" xr:uid="{6991B3B5-94B9-40E7-A98E-33CEE63ACB01}"/>
    <hyperlink ref="E37" r:id="rId30" xr:uid="{61678BB5-9AE6-4E90-ABED-A2BC31B851CA}"/>
    <hyperlink ref="E32" r:id="rId31" xr:uid="{2D656E6D-07E4-477A-9AE6-42F816509484}"/>
    <hyperlink ref="E31" r:id="rId32" xr:uid="{10E65A73-16C1-4A76-9848-E3D6E7D081E1}"/>
    <hyperlink ref="E29" r:id="rId33" xr:uid="{46E0D5EC-6CE7-4DB4-AE13-7A7EE49D080E}"/>
    <hyperlink ref="E9" r:id="rId34" xr:uid="{870C7704-7C7D-47C4-A746-6E78A3CF6E6C}"/>
    <hyperlink ref="E10" r:id="rId35" xr:uid="{030BD219-9060-4CD6-ADBF-8988E8FFACD8}"/>
    <hyperlink ref="E14" r:id="rId36" xr:uid="{F90E9A4C-0018-4805-B5C0-A0CB5A8B3CA5}"/>
    <hyperlink ref="E52" r:id="rId37" xr:uid="{162A9CBC-1053-4CE9-94EA-C73319FD7EFE}"/>
    <hyperlink ref="E46" r:id="rId38" xr:uid="{F061B76A-481C-48EE-BD5D-3A3747EF101A}"/>
    <hyperlink ref="E56" r:id="rId39" xr:uid="{4471E6AE-6F64-41FC-8CEB-57EA7AAC9858}"/>
    <hyperlink ref="E72" r:id="rId40" xr:uid="{B5E9AD06-7A87-431F-94A1-2D2E475AEDF8}"/>
    <hyperlink ref="E75" r:id="rId41" xr:uid="{221FBA70-C487-4C89-A9D9-21A354FE4879}"/>
    <hyperlink ref="E43" r:id="rId42" xr:uid="{D834EE83-8582-4636-B072-F5E59433F8CD}"/>
    <hyperlink ref="E71" r:id="rId43" xr:uid="{EC7EAA3D-B756-4CB6-BA73-099FC284EC7D}"/>
    <hyperlink ref="E84" r:id="rId44" xr:uid="{BC6582E4-43A3-4A00-94E4-24EC88F20DE6}"/>
  </hyperlinks>
  <pageMargins left="0.7" right="0.7" top="0.75" bottom="0.75" header="0.3" footer="0.3"/>
  <pageSetup paperSize="9" orientation="portrait" r:id="rId45"/>
  <tableParts count="1">
    <tablePart r:id="rId46"/>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DFD84-31A3-4977-9E7E-8E12C801F4F2}">
  <dimension ref="A4:L52"/>
  <sheetViews>
    <sheetView topLeftCell="A43" workbookViewId="0">
      <selection activeCell="L18" sqref="L18"/>
    </sheetView>
  </sheetViews>
  <sheetFormatPr baseColWidth="10" defaultRowHeight="14.4" x14ac:dyDescent="0.3"/>
  <cols>
    <col min="1" max="1" width="6.59765625" style="13" customWidth="1"/>
    <col min="2" max="2" width="27.296875" customWidth="1"/>
    <col min="3" max="3" width="21.09765625" customWidth="1"/>
    <col min="4" max="4" width="22.296875" customWidth="1"/>
    <col min="5" max="5" width="33.09765625" customWidth="1"/>
    <col min="6" max="6" width="22.296875" style="13" customWidth="1"/>
    <col min="7" max="7" width="17.3984375" customWidth="1"/>
    <col min="8" max="8" width="21.8984375" style="13" customWidth="1"/>
    <col min="9" max="9" width="20.69921875" customWidth="1"/>
    <col min="10" max="10" width="27.59765625" customWidth="1"/>
    <col min="11" max="11" width="17.09765625" customWidth="1"/>
    <col min="12" max="12" width="27.59765625" style="13" customWidth="1"/>
  </cols>
  <sheetData>
    <row r="4" spans="1:12" ht="48.75" customHeight="1" thickBot="1" x14ac:dyDescent="0.35">
      <c r="A4" s="23" t="s">
        <v>9</v>
      </c>
      <c r="B4" s="24" t="s">
        <v>0</v>
      </c>
      <c r="C4" s="24" t="s">
        <v>1</v>
      </c>
      <c r="D4" s="24" t="s">
        <v>2</v>
      </c>
      <c r="E4" s="24" t="s">
        <v>3</v>
      </c>
      <c r="F4" s="24" t="s">
        <v>4</v>
      </c>
      <c r="G4" s="25" t="s">
        <v>5</v>
      </c>
      <c r="H4" s="24" t="s">
        <v>6</v>
      </c>
      <c r="I4" s="24" t="s">
        <v>7</v>
      </c>
      <c r="J4" s="24" t="s">
        <v>105</v>
      </c>
      <c r="K4" s="24" t="s">
        <v>8</v>
      </c>
      <c r="L4" s="24" t="s">
        <v>4172</v>
      </c>
    </row>
    <row r="5" spans="1:12" ht="38.799999999999997" thickTop="1" x14ac:dyDescent="0.3">
      <c r="A5" s="12" t="str">
        <f t="shared" ref="A5:A51" si="0">TEXT(ROW()-4,0)</f>
        <v>1</v>
      </c>
      <c r="B5" s="26" t="s">
        <v>466</v>
      </c>
      <c r="C5" s="29" t="s">
        <v>501</v>
      </c>
      <c r="D5" s="30" t="s">
        <v>687</v>
      </c>
      <c r="E5" s="31" t="s">
        <v>502</v>
      </c>
      <c r="F5" s="30" t="s">
        <v>503</v>
      </c>
      <c r="G5" s="68">
        <v>40815</v>
      </c>
      <c r="H5" s="30" t="s">
        <v>504</v>
      </c>
      <c r="I5" s="30" t="s">
        <v>505</v>
      </c>
      <c r="J5" s="40" t="s">
        <v>506</v>
      </c>
      <c r="K5" s="40" t="s">
        <v>507</v>
      </c>
      <c r="L5" s="12" t="s">
        <v>7024</v>
      </c>
    </row>
    <row r="6" spans="1:12" ht="38.25" x14ac:dyDescent="0.3">
      <c r="A6" s="12" t="str">
        <f t="shared" si="0"/>
        <v>2</v>
      </c>
      <c r="B6" s="26" t="s">
        <v>467</v>
      </c>
      <c r="C6" s="29" t="s">
        <v>508</v>
      </c>
      <c r="D6" s="30" t="s">
        <v>686</v>
      </c>
      <c r="E6" s="31" t="s">
        <v>509</v>
      </c>
      <c r="F6" s="30" t="s">
        <v>510</v>
      </c>
      <c r="G6" s="68">
        <v>40605</v>
      </c>
      <c r="H6" s="40"/>
      <c r="I6" s="30" t="s">
        <v>511</v>
      </c>
      <c r="J6" s="40"/>
      <c r="K6" s="30" t="s">
        <v>31</v>
      </c>
      <c r="L6" s="12"/>
    </row>
    <row r="7" spans="1:12" x14ac:dyDescent="0.3">
      <c r="A7" s="12" t="str">
        <f>TEXT(ROW()-4,0)</f>
        <v>3</v>
      </c>
      <c r="B7" s="6" t="s">
        <v>10</v>
      </c>
      <c r="C7" s="5" t="s">
        <v>19</v>
      </c>
      <c r="D7" s="3" t="s">
        <v>20</v>
      </c>
      <c r="E7" s="17" t="s">
        <v>21</v>
      </c>
      <c r="F7" s="12" t="s">
        <v>22</v>
      </c>
      <c r="G7" s="11"/>
      <c r="H7" s="30"/>
      <c r="I7" s="30"/>
      <c r="J7" s="40"/>
      <c r="K7" s="40"/>
      <c r="L7" s="12" t="s">
        <v>7743</v>
      </c>
    </row>
    <row r="8" spans="1:12" x14ac:dyDescent="0.3">
      <c r="A8" s="12" t="str">
        <f>TEXT(ROW()-4,0)</f>
        <v>4</v>
      </c>
      <c r="B8" s="6" t="s">
        <v>10</v>
      </c>
      <c r="C8" s="5" t="s">
        <v>19</v>
      </c>
      <c r="D8" s="3" t="s">
        <v>20</v>
      </c>
      <c r="E8" s="17" t="s">
        <v>21</v>
      </c>
      <c r="F8" s="12" t="s">
        <v>22</v>
      </c>
      <c r="G8" s="11">
        <v>45694</v>
      </c>
      <c r="H8" s="12" t="s">
        <v>6568</v>
      </c>
      <c r="I8" s="12"/>
      <c r="J8" s="3"/>
      <c r="K8" s="12" t="s">
        <v>23</v>
      </c>
      <c r="L8" s="12" t="s">
        <v>7489</v>
      </c>
    </row>
    <row r="9" spans="1:12" ht="25.5" x14ac:dyDescent="0.3">
      <c r="A9" s="12" t="str">
        <f t="shared" si="0"/>
        <v>5</v>
      </c>
      <c r="B9" s="19" t="s">
        <v>468</v>
      </c>
      <c r="C9" s="19"/>
      <c r="D9" s="32"/>
      <c r="E9" s="33"/>
      <c r="F9" s="3"/>
      <c r="G9" s="11">
        <v>42787</v>
      </c>
      <c r="H9" s="3" t="s">
        <v>512</v>
      </c>
      <c r="I9" s="12"/>
      <c r="J9" s="12"/>
      <c r="K9" s="3" t="s">
        <v>23</v>
      </c>
      <c r="L9" s="12"/>
    </row>
    <row r="10" spans="1:12" ht="25.5" x14ac:dyDescent="0.3">
      <c r="A10" s="12" t="str">
        <f t="shared" si="0"/>
        <v>6</v>
      </c>
      <c r="B10" s="26" t="s">
        <v>469</v>
      </c>
      <c r="C10" s="29" t="s">
        <v>513</v>
      </c>
      <c r="D10" s="30" t="s">
        <v>685</v>
      </c>
      <c r="E10" s="31" t="s">
        <v>514</v>
      </c>
      <c r="F10" s="30" t="s">
        <v>515</v>
      </c>
      <c r="G10" s="93" t="s">
        <v>7027</v>
      </c>
      <c r="H10" s="40"/>
      <c r="I10" s="30" t="s">
        <v>516</v>
      </c>
      <c r="J10" s="40" t="s">
        <v>517</v>
      </c>
      <c r="K10" s="40" t="s">
        <v>18</v>
      </c>
      <c r="L10" s="12"/>
    </row>
    <row r="11" spans="1:12" ht="76.45" x14ac:dyDescent="0.3">
      <c r="A11" s="12" t="str">
        <f t="shared" si="0"/>
        <v>7</v>
      </c>
      <c r="B11" s="19" t="s">
        <v>470</v>
      </c>
      <c r="C11" s="6" t="s">
        <v>518</v>
      </c>
      <c r="D11" s="3" t="s">
        <v>684</v>
      </c>
      <c r="E11" s="14" t="s">
        <v>519</v>
      </c>
      <c r="F11" s="3" t="s">
        <v>520</v>
      </c>
      <c r="G11" s="11">
        <v>42677</v>
      </c>
      <c r="H11" s="3" t="s">
        <v>521</v>
      </c>
      <c r="I11" s="3" t="s">
        <v>522</v>
      </c>
      <c r="J11" s="3" t="s">
        <v>523</v>
      </c>
      <c r="K11" s="12" t="s">
        <v>107</v>
      </c>
      <c r="L11" s="12" t="s">
        <v>7012</v>
      </c>
    </row>
    <row r="12" spans="1:12" ht="38.25" x14ac:dyDescent="0.3">
      <c r="A12" s="12" t="str">
        <f t="shared" si="0"/>
        <v>8</v>
      </c>
      <c r="B12" s="19" t="s">
        <v>471</v>
      </c>
      <c r="C12" s="6" t="s">
        <v>524</v>
      </c>
      <c r="D12" s="3" t="s">
        <v>683</v>
      </c>
      <c r="E12" s="31" t="s">
        <v>525</v>
      </c>
      <c r="F12" s="3" t="s">
        <v>526</v>
      </c>
      <c r="G12" s="11">
        <v>42443</v>
      </c>
      <c r="H12" s="3" t="s">
        <v>527</v>
      </c>
      <c r="I12" s="12"/>
      <c r="J12" s="12"/>
      <c r="K12" s="12" t="s">
        <v>23</v>
      </c>
      <c r="L12" s="12" t="s">
        <v>7025</v>
      </c>
    </row>
    <row r="13" spans="1:12" ht="50.95" x14ac:dyDescent="0.3">
      <c r="A13" s="12" t="str">
        <f t="shared" si="0"/>
        <v>9</v>
      </c>
      <c r="B13" s="19" t="s">
        <v>472</v>
      </c>
      <c r="C13" s="6" t="s">
        <v>528</v>
      </c>
      <c r="D13" s="3"/>
      <c r="E13" s="31" t="s">
        <v>529</v>
      </c>
      <c r="F13" s="3" t="s">
        <v>530</v>
      </c>
      <c r="G13" s="11">
        <v>43686</v>
      </c>
      <c r="H13" s="3" t="s">
        <v>531</v>
      </c>
      <c r="I13" s="12"/>
      <c r="J13" s="12"/>
      <c r="K13" s="12" t="s">
        <v>532</v>
      </c>
      <c r="L13" s="12" t="s">
        <v>7026</v>
      </c>
    </row>
    <row r="14" spans="1:12" x14ac:dyDescent="0.3">
      <c r="A14" s="12" t="str">
        <f t="shared" si="0"/>
        <v>10</v>
      </c>
      <c r="B14" s="19"/>
      <c r="C14" s="6"/>
      <c r="D14" s="3"/>
      <c r="E14" s="31"/>
      <c r="F14" s="3" t="s">
        <v>533</v>
      </c>
      <c r="G14" s="11">
        <v>44477</v>
      </c>
      <c r="H14" s="3" t="s">
        <v>534</v>
      </c>
      <c r="I14" s="12"/>
      <c r="J14" s="12"/>
      <c r="K14" s="12" t="s">
        <v>23</v>
      </c>
      <c r="L14" s="12"/>
    </row>
    <row r="15" spans="1:12" ht="26.05" x14ac:dyDescent="0.3">
      <c r="A15" s="12" t="str">
        <f>TEXT(ROW()-4,0)</f>
        <v>11</v>
      </c>
      <c r="B15" s="6" t="s">
        <v>42</v>
      </c>
      <c r="C15" s="4" t="s">
        <v>404</v>
      </c>
      <c r="D15" s="3" t="s">
        <v>405</v>
      </c>
      <c r="E15" s="3"/>
      <c r="F15" s="3" t="s">
        <v>407</v>
      </c>
      <c r="G15" s="11">
        <v>44813</v>
      </c>
      <c r="H15" s="12" t="s">
        <v>408</v>
      </c>
      <c r="I15" s="12" t="s">
        <v>409</v>
      </c>
      <c r="J15" s="3" t="s">
        <v>118</v>
      </c>
      <c r="K15" s="12" t="s">
        <v>31</v>
      </c>
      <c r="L15" s="12" t="s">
        <v>7111</v>
      </c>
    </row>
    <row r="16" spans="1:12" ht="25.5" x14ac:dyDescent="0.3">
      <c r="A16" s="12" t="str">
        <f t="shared" si="0"/>
        <v>12</v>
      </c>
      <c r="B16" s="19" t="s">
        <v>473</v>
      </c>
      <c r="C16" s="6" t="s">
        <v>535</v>
      </c>
      <c r="D16" s="3" t="s">
        <v>681</v>
      </c>
      <c r="E16" s="31" t="s">
        <v>536</v>
      </c>
      <c r="F16" s="3" t="s">
        <v>147</v>
      </c>
      <c r="G16" s="11">
        <v>42320</v>
      </c>
      <c r="H16" s="3" t="s">
        <v>537</v>
      </c>
      <c r="I16" s="12"/>
      <c r="J16" s="12"/>
      <c r="K16" s="12" t="s">
        <v>23</v>
      </c>
      <c r="L16" s="12"/>
    </row>
    <row r="17" spans="1:12" ht="50.95" x14ac:dyDescent="0.3">
      <c r="A17" s="12" t="str">
        <f t="shared" si="0"/>
        <v>13</v>
      </c>
      <c r="B17" s="26" t="s">
        <v>474</v>
      </c>
      <c r="C17" s="26" t="s">
        <v>538</v>
      </c>
      <c r="D17" s="3" t="s">
        <v>682</v>
      </c>
      <c r="E17" s="31" t="s">
        <v>539</v>
      </c>
      <c r="F17" s="3" t="s">
        <v>540</v>
      </c>
      <c r="G17" s="11">
        <v>43089</v>
      </c>
      <c r="H17" s="3" t="s">
        <v>541</v>
      </c>
      <c r="I17" s="30"/>
      <c r="J17" s="30"/>
      <c r="K17" s="30" t="s">
        <v>23</v>
      </c>
      <c r="L17" s="26"/>
    </row>
    <row r="18" spans="1:12" s="77" customFormat="1" ht="63.7" x14ac:dyDescent="0.3">
      <c r="A18" s="40" t="str">
        <f>TEXT(ROW()-4,0)</f>
        <v>14</v>
      </c>
      <c r="B18" s="29" t="s">
        <v>43</v>
      </c>
      <c r="C18" s="133" t="s">
        <v>398</v>
      </c>
      <c r="D18" s="30" t="s">
        <v>399</v>
      </c>
      <c r="E18" s="30"/>
      <c r="F18" s="30" t="s">
        <v>400</v>
      </c>
      <c r="G18" s="68">
        <v>44490</v>
      </c>
      <c r="H18" s="40" t="s">
        <v>401</v>
      </c>
      <c r="I18" s="40" t="s">
        <v>402</v>
      </c>
      <c r="J18" s="30" t="s">
        <v>403</v>
      </c>
      <c r="K18" s="40" t="s">
        <v>107</v>
      </c>
      <c r="L18" s="30" t="s">
        <v>7804</v>
      </c>
    </row>
    <row r="19" spans="1:12" s="97" customFormat="1" ht="38.25" x14ac:dyDescent="0.3">
      <c r="A19" s="12" t="str">
        <f>TEXT(ROW()-4,0)</f>
        <v>15</v>
      </c>
      <c r="B19" s="6" t="s">
        <v>48</v>
      </c>
      <c r="C19" s="6" t="s">
        <v>359</v>
      </c>
      <c r="D19" s="3" t="s">
        <v>362</v>
      </c>
      <c r="E19" s="14" t="s">
        <v>354</v>
      </c>
      <c r="F19" s="3" t="s">
        <v>357</v>
      </c>
      <c r="G19" s="11">
        <v>44706</v>
      </c>
      <c r="H19" s="12" t="s">
        <v>368</v>
      </c>
      <c r="I19" s="12" t="s">
        <v>369</v>
      </c>
      <c r="J19" s="3" t="s">
        <v>370</v>
      </c>
      <c r="K19" s="12" t="s">
        <v>214</v>
      </c>
      <c r="L19" s="12" t="s">
        <v>7431</v>
      </c>
    </row>
    <row r="20" spans="1:12" x14ac:dyDescent="0.3">
      <c r="A20" s="12" t="str">
        <f t="shared" si="0"/>
        <v>16</v>
      </c>
      <c r="B20" s="26" t="s">
        <v>475</v>
      </c>
      <c r="C20" s="29" t="s">
        <v>542</v>
      </c>
      <c r="D20" s="30" t="s">
        <v>680</v>
      </c>
      <c r="E20" s="31"/>
      <c r="F20" s="30" t="s">
        <v>543</v>
      </c>
      <c r="G20" s="93"/>
      <c r="H20" s="40"/>
      <c r="I20" s="12"/>
      <c r="J20" s="12"/>
      <c r="K20" s="40"/>
      <c r="L20" s="12" t="s">
        <v>7029</v>
      </c>
    </row>
    <row r="21" spans="1:12" ht="50.95" x14ac:dyDescent="0.3">
      <c r="A21" s="12" t="str">
        <f t="shared" si="0"/>
        <v>17</v>
      </c>
      <c r="B21" s="26" t="s">
        <v>50</v>
      </c>
      <c r="C21" s="29" t="s">
        <v>544</v>
      </c>
      <c r="D21" s="30" t="s">
        <v>679</v>
      </c>
      <c r="E21" s="96" t="s">
        <v>365</v>
      </c>
      <c r="F21" s="30" t="s">
        <v>545</v>
      </c>
      <c r="G21" s="11">
        <v>42430</v>
      </c>
      <c r="H21" s="3" t="s">
        <v>546</v>
      </c>
      <c r="I21" s="12"/>
      <c r="J21" s="12"/>
      <c r="K21" s="12" t="s">
        <v>23</v>
      </c>
      <c r="L21" s="12"/>
    </row>
    <row r="22" spans="1:12" ht="38.25" x14ac:dyDescent="0.3">
      <c r="A22" s="12" t="str">
        <f t="shared" si="0"/>
        <v>18</v>
      </c>
      <c r="B22" s="26" t="s">
        <v>476</v>
      </c>
      <c r="C22" s="29" t="s">
        <v>547</v>
      </c>
      <c r="D22" s="37" t="s">
        <v>678</v>
      </c>
      <c r="E22" s="31" t="s">
        <v>548</v>
      </c>
      <c r="F22" s="30" t="s">
        <v>549</v>
      </c>
      <c r="G22" s="68">
        <v>40722</v>
      </c>
      <c r="H22" s="30" t="s">
        <v>550</v>
      </c>
      <c r="I22" s="40"/>
      <c r="J22" s="40"/>
      <c r="K22" s="40" t="s">
        <v>23</v>
      </c>
      <c r="L22" s="12"/>
    </row>
    <row r="23" spans="1:12" ht="50.95" x14ac:dyDescent="0.3">
      <c r="A23" s="12" t="str">
        <f t="shared" si="0"/>
        <v>19</v>
      </c>
      <c r="B23" s="26" t="s">
        <v>477</v>
      </c>
      <c r="C23" s="26" t="s">
        <v>551</v>
      </c>
      <c r="D23" s="26" t="s">
        <v>677</v>
      </c>
      <c r="E23" s="31" t="s">
        <v>552</v>
      </c>
      <c r="F23" s="30" t="s">
        <v>553</v>
      </c>
      <c r="G23" s="93">
        <v>42419</v>
      </c>
      <c r="H23" s="30" t="s">
        <v>554</v>
      </c>
      <c r="I23" s="30" t="s">
        <v>555</v>
      </c>
      <c r="J23" s="30" t="s">
        <v>556</v>
      </c>
      <c r="K23" s="30" t="s">
        <v>320</v>
      </c>
      <c r="L23" s="30"/>
    </row>
    <row r="24" spans="1:12" x14ac:dyDescent="0.3">
      <c r="A24" s="12" t="str">
        <f t="shared" si="0"/>
        <v>20</v>
      </c>
      <c r="B24" s="26" t="s">
        <v>478</v>
      </c>
      <c r="C24" s="26" t="s">
        <v>557</v>
      </c>
      <c r="D24" s="26" t="s">
        <v>676</v>
      </c>
      <c r="E24" s="31"/>
      <c r="F24" s="30"/>
      <c r="G24" s="93">
        <v>44424</v>
      </c>
      <c r="H24" s="30"/>
      <c r="I24" s="30"/>
      <c r="J24" s="30"/>
      <c r="K24" s="30"/>
      <c r="L24" s="30" t="s">
        <v>7030</v>
      </c>
    </row>
    <row r="25" spans="1:12" ht="38.25" x14ac:dyDescent="0.3">
      <c r="A25" s="12" t="str">
        <f t="shared" si="0"/>
        <v>21</v>
      </c>
      <c r="B25" s="26" t="s">
        <v>479</v>
      </c>
      <c r="C25" s="26" t="s">
        <v>558</v>
      </c>
      <c r="D25" s="26" t="s">
        <v>675</v>
      </c>
      <c r="E25" s="31" t="s">
        <v>14</v>
      </c>
      <c r="F25" s="30" t="s">
        <v>559</v>
      </c>
      <c r="G25" s="93">
        <v>42443</v>
      </c>
      <c r="H25" s="30" t="s">
        <v>560</v>
      </c>
      <c r="I25" s="30"/>
      <c r="J25" s="30"/>
      <c r="K25" s="30" t="s">
        <v>23</v>
      </c>
      <c r="L25" s="30"/>
    </row>
    <row r="26" spans="1:12" ht="63.7" x14ac:dyDescent="0.3">
      <c r="A26" s="12" t="str">
        <f t="shared" si="0"/>
        <v>22</v>
      </c>
      <c r="B26" s="26" t="s">
        <v>480</v>
      </c>
      <c r="C26" s="26" t="s">
        <v>561</v>
      </c>
      <c r="D26" s="26" t="s">
        <v>674</v>
      </c>
      <c r="E26" s="31" t="s">
        <v>562</v>
      </c>
      <c r="F26" s="30" t="s">
        <v>563</v>
      </c>
      <c r="G26" s="93">
        <v>43574</v>
      </c>
      <c r="H26" s="30" t="s">
        <v>564</v>
      </c>
      <c r="I26" s="30" t="s">
        <v>565</v>
      </c>
      <c r="J26" s="30" t="s">
        <v>566</v>
      </c>
      <c r="K26" s="30" t="s">
        <v>270</v>
      </c>
      <c r="L26" s="30"/>
    </row>
    <row r="27" spans="1:12" ht="50.95" x14ac:dyDescent="0.3">
      <c r="A27" s="12" t="str">
        <f t="shared" si="0"/>
        <v>23</v>
      </c>
      <c r="B27" s="26" t="s">
        <v>481</v>
      </c>
      <c r="C27" s="29" t="s">
        <v>567</v>
      </c>
      <c r="D27" s="30" t="s">
        <v>673</v>
      </c>
      <c r="E27" s="31" t="s">
        <v>568</v>
      </c>
      <c r="F27" s="30" t="s">
        <v>569</v>
      </c>
      <c r="G27" s="68">
        <v>38933</v>
      </c>
      <c r="H27" s="40"/>
      <c r="I27" s="30" t="s">
        <v>570</v>
      </c>
      <c r="J27" s="40" t="s">
        <v>571</v>
      </c>
      <c r="K27" s="40" t="s">
        <v>320</v>
      </c>
      <c r="L27" s="12" t="s">
        <v>7028</v>
      </c>
    </row>
    <row r="28" spans="1:12" ht="38.25" x14ac:dyDescent="0.3">
      <c r="A28" s="12" t="str">
        <f t="shared" si="0"/>
        <v>24</v>
      </c>
      <c r="B28" s="26" t="s">
        <v>482</v>
      </c>
      <c r="C28" s="29" t="s">
        <v>572</v>
      </c>
      <c r="D28" s="30" t="s">
        <v>672</v>
      </c>
      <c r="E28" s="31" t="s">
        <v>573</v>
      </c>
      <c r="F28" s="30" t="s">
        <v>574</v>
      </c>
      <c r="G28" s="68">
        <v>42104</v>
      </c>
      <c r="H28" s="30" t="s">
        <v>575</v>
      </c>
      <c r="I28" s="40"/>
      <c r="J28" s="40"/>
      <c r="K28" s="40" t="s">
        <v>23</v>
      </c>
      <c r="L28" s="12"/>
    </row>
    <row r="29" spans="1:12" ht="25.5" x14ac:dyDescent="0.3">
      <c r="A29" s="12" t="str">
        <f t="shared" si="0"/>
        <v>25</v>
      </c>
      <c r="B29" s="26" t="s">
        <v>60</v>
      </c>
      <c r="C29" s="29"/>
      <c r="D29" s="30"/>
      <c r="E29" s="31"/>
      <c r="F29" s="3" t="s">
        <v>297</v>
      </c>
      <c r="G29" s="11">
        <v>41770</v>
      </c>
      <c r="H29" s="3"/>
      <c r="I29" s="12" t="s">
        <v>576</v>
      </c>
      <c r="J29" s="12" t="s">
        <v>250</v>
      </c>
      <c r="K29" s="12" t="s">
        <v>31</v>
      </c>
      <c r="L29" s="12"/>
    </row>
    <row r="30" spans="1:12" ht="25.5" x14ac:dyDescent="0.3">
      <c r="A30" s="12" t="str">
        <f t="shared" si="0"/>
        <v>26</v>
      </c>
      <c r="B30" s="26"/>
      <c r="C30" s="29"/>
      <c r="D30" s="30"/>
      <c r="E30" s="31"/>
      <c r="F30" s="3" t="s">
        <v>297</v>
      </c>
      <c r="G30" s="11">
        <v>41864</v>
      </c>
      <c r="H30" s="3" t="s">
        <v>577</v>
      </c>
      <c r="I30" s="12" t="s">
        <v>578</v>
      </c>
      <c r="J30" s="12" t="s">
        <v>30</v>
      </c>
      <c r="K30" s="12" t="s">
        <v>31</v>
      </c>
      <c r="L30" s="12"/>
    </row>
    <row r="31" spans="1:12" x14ac:dyDescent="0.3">
      <c r="A31" s="12" t="str">
        <f>TEXT(ROW()-4,0)</f>
        <v>27</v>
      </c>
      <c r="B31" s="100"/>
      <c r="C31" s="29"/>
      <c r="D31" s="30"/>
      <c r="E31" s="31"/>
      <c r="F31" s="3"/>
      <c r="G31" s="11">
        <v>42256</v>
      </c>
      <c r="H31" s="3" t="s">
        <v>6586</v>
      </c>
      <c r="I31" s="12"/>
      <c r="J31" s="12"/>
      <c r="K31" s="12" t="s">
        <v>23</v>
      </c>
      <c r="L31" s="12"/>
    </row>
    <row r="32" spans="1:12" ht="38.25" x14ac:dyDescent="0.3">
      <c r="A32" s="12" t="str">
        <f t="shared" si="0"/>
        <v>28</v>
      </c>
      <c r="B32" s="19" t="s">
        <v>483</v>
      </c>
      <c r="C32" s="6" t="s">
        <v>579</v>
      </c>
      <c r="D32" s="3" t="s">
        <v>671</v>
      </c>
      <c r="E32" s="31" t="s">
        <v>580</v>
      </c>
      <c r="F32" s="3" t="s">
        <v>581</v>
      </c>
      <c r="G32" s="11">
        <v>42122</v>
      </c>
      <c r="H32" s="3" t="s">
        <v>582</v>
      </c>
      <c r="I32" s="12"/>
      <c r="J32" s="12"/>
      <c r="K32" s="12" t="s">
        <v>23</v>
      </c>
      <c r="L32" s="12"/>
    </row>
    <row r="33" spans="1:12" ht="38.25" x14ac:dyDescent="0.3">
      <c r="A33" s="12" t="str">
        <f t="shared" si="0"/>
        <v>29</v>
      </c>
      <c r="B33" s="6" t="s">
        <v>484</v>
      </c>
      <c r="C33" s="6" t="s">
        <v>583</v>
      </c>
      <c r="D33" s="15" t="s">
        <v>670</v>
      </c>
      <c r="E33" s="31" t="s">
        <v>584</v>
      </c>
      <c r="F33" s="3" t="s">
        <v>585</v>
      </c>
      <c r="G33" s="11">
        <v>43389</v>
      </c>
      <c r="H33" s="3" t="s">
        <v>586</v>
      </c>
      <c r="I33" s="12"/>
      <c r="J33" s="12"/>
      <c r="K33" s="12" t="s">
        <v>23</v>
      </c>
      <c r="L33" s="12" t="s">
        <v>7013</v>
      </c>
    </row>
    <row r="34" spans="1:12" ht="38.25" x14ac:dyDescent="0.3">
      <c r="A34" s="12" t="str">
        <f t="shared" si="0"/>
        <v>30</v>
      </c>
      <c r="B34" s="26" t="s">
        <v>485</v>
      </c>
      <c r="C34" s="29" t="s">
        <v>587</v>
      </c>
      <c r="D34" s="30" t="s">
        <v>669</v>
      </c>
      <c r="E34" s="31" t="s">
        <v>588</v>
      </c>
      <c r="F34" s="30" t="s">
        <v>589</v>
      </c>
      <c r="G34" s="68">
        <v>42590</v>
      </c>
      <c r="H34" s="30" t="s">
        <v>590</v>
      </c>
      <c r="I34" s="40"/>
      <c r="J34" s="40"/>
      <c r="K34" s="40" t="s">
        <v>23</v>
      </c>
      <c r="L34" s="12" t="s">
        <v>7014</v>
      </c>
    </row>
    <row r="35" spans="1:12" ht="50.95" x14ac:dyDescent="0.3">
      <c r="A35" s="12" t="str">
        <f t="shared" si="0"/>
        <v>31</v>
      </c>
      <c r="B35" s="44" t="s">
        <v>486</v>
      </c>
      <c r="C35" s="6" t="s">
        <v>591</v>
      </c>
      <c r="D35" s="3" t="s">
        <v>668</v>
      </c>
      <c r="E35" s="14" t="s">
        <v>592</v>
      </c>
      <c r="F35" s="3" t="s">
        <v>593</v>
      </c>
      <c r="G35" s="11">
        <v>41766</v>
      </c>
      <c r="H35" s="43"/>
      <c r="I35" s="3" t="s">
        <v>594</v>
      </c>
      <c r="J35" s="3" t="s">
        <v>595</v>
      </c>
      <c r="K35" s="3" t="s">
        <v>596</v>
      </c>
      <c r="L35" s="12" t="s">
        <v>7022</v>
      </c>
    </row>
    <row r="36" spans="1:12" ht="38.25" x14ac:dyDescent="0.3">
      <c r="A36" s="12" t="str">
        <f t="shared" si="0"/>
        <v>32</v>
      </c>
      <c r="B36" s="44" t="s">
        <v>487</v>
      </c>
      <c r="C36" s="6" t="s">
        <v>597</v>
      </c>
      <c r="D36" s="3" t="s">
        <v>667</v>
      </c>
      <c r="E36" s="31" t="s">
        <v>598</v>
      </c>
      <c r="F36" s="3" t="s">
        <v>599</v>
      </c>
      <c r="G36" s="68">
        <v>42223</v>
      </c>
      <c r="H36" s="30" t="s">
        <v>600</v>
      </c>
      <c r="I36" s="40"/>
      <c r="J36" s="40"/>
      <c r="K36" s="40" t="s">
        <v>23</v>
      </c>
      <c r="L36" s="12" t="s">
        <v>7023</v>
      </c>
    </row>
    <row r="37" spans="1:12" x14ac:dyDescent="0.3">
      <c r="A37" s="12" t="str">
        <f t="shared" si="0"/>
        <v>33</v>
      </c>
      <c r="B37" s="44"/>
      <c r="C37" s="6"/>
      <c r="D37" s="3"/>
      <c r="E37" s="14"/>
      <c r="F37" s="3" t="s">
        <v>599</v>
      </c>
      <c r="G37" s="68">
        <v>42412</v>
      </c>
      <c r="H37" s="30" t="s">
        <v>601</v>
      </c>
      <c r="I37" s="40" t="s">
        <v>602</v>
      </c>
      <c r="J37" s="40" t="s">
        <v>30</v>
      </c>
      <c r="K37" s="40" t="s">
        <v>31</v>
      </c>
      <c r="L37" s="12"/>
    </row>
    <row r="38" spans="1:12" ht="25.5" x14ac:dyDescent="0.3">
      <c r="A38" s="12" t="str">
        <f t="shared" si="0"/>
        <v>34</v>
      </c>
      <c r="B38" s="26" t="s">
        <v>488</v>
      </c>
      <c r="C38" s="29" t="s">
        <v>603</v>
      </c>
      <c r="D38" s="30" t="s">
        <v>666</v>
      </c>
      <c r="E38" s="31" t="s">
        <v>604</v>
      </c>
      <c r="F38" s="30"/>
      <c r="G38" s="68"/>
      <c r="H38" s="30"/>
      <c r="I38" s="40"/>
      <c r="J38" s="40"/>
      <c r="K38" s="40" t="s">
        <v>31</v>
      </c>
      <c r="L38" s="12"/>
    </row>
    <row r="39" spans="1:12" ht="25.5" x14ac:dyDescent="0.3">
      <c r="A39" s="12" t="str">
        <f t="shared" si="0"/>
        <v>35</v>
      </c>
      <c r="B39" s="26" t="s">
        <v>489</v>
      </c>
      <c r="C39" s="29" t="s">
        <v>605</v>
      </c>
      <c r="D39" s="30" t="s">
        <v>665</v>
      </c>
      <c r="E39" s="31" t="s">
        <v>606</v>
      </c>
      <c r="F39" s="30" t="s">
        <v>607</v>
      </c>
      <c r="G39" s="68">
        <v>42300</v>
      </c>
      <c r="H39" s="30" t="s">
        <v>608</v>
      </c>
      <c r="I39" s="40"/>
      <c r="J39" s="40"/>
      <c r="K39" s="40" t="s">
        <v>23</v>
      </c>
      <c r="L39" s="12"/>
    </row>
    <row r="40" spans="1:12" ht="25.5" x14ac:dyDescent="0.3">
      <c r="A40" s="12" t="str">
        <f t="shared" si="0"/>
        <v>36</v>
      </c>
      <c r="B40" s="19" t="s">
        <v>490</v>
      </c>
      <c r="C40" s="6" t="s">
        <v>609</v>
      </c>
      <c r="D40" s="3" t="s">
        <v>664</v>
      </c>
      <c r="E40" s="31" t="s">
        <v>610</v>
      </c>
      <c r="F40" s="3" t="s">
        <v>611</v>
      </c>
      <c r="G40" s="11">
        <v>40366</v>
      </c>
      <c r="H40" s="34" t="s">
        <v>612</v>
      </c>
      <c r="I40" s="12"/>
      <c r="J40" s="12"/>
      <c r="K40" s="12" t="s">
        <v>23</v>
      </c>
      <c r="L40" s="12" t="s">
        <v>7017</v>
      </c>
    </row>
    <row r="41" spans="1:12" ht="25.5" x14ac:dyDescent="0.3">
      <c r="A41" s="12" t="str">
        <f t="shared" si="0"/>
        <v>37</v>
      </c>
      <c r="B41" s="26" t="s">
        <v>491</v>
      </c>
      <c r="C41" s="29" t="s">
        <v>613</v>
      </c>
      <c r="D41" s="30" t="s">
        <v>663</v>
      </c>
      <c r="E41" s="38"/>
      <c r="F41" s="30" t="s">
        <v>614</v>
      </c>
      <c r="G41" s="68">
        <v>42968</v>
      </c>
      <c r="H41" s="30" t="s">
        <v>615</v>
      </c>
      <c r="I41" s="40"/>
      <c r="J41" s="40"/>
      <c r="K41" s="40" t="s">
        <v>23</v>
      </c>
      <c r="L41" s="12" t="s">
        <v>7015</v>
      </c>
    </row>
    <row r="42" spans="1:12" ht="25.5" x14ac:dyDescent="0.3">
      <c r="A42" s="12" t="str">
        <f t="shared" si="0"/>
        <v>38</v>
      </c>
      <c r="B42" s="26" t="s">
        <v>492</v>
      </c>
      <c r="C42" s="29" t="s">
        <v>616</v>
      </c>
      <c r="D42" s="30" t="s">
        <v>662</v>
      </c>
      <c r="E42" s="31" t="s">
        <v>617</v>
      </c>
      <c r="F42" s="30" t="s">
        <v>386</v>
      </c>
      <c r="G42" s="68">
        <v>40882</v>
      </c>
      <c r="H42" s="30" t="s">
        <v>618</v>
      </c>
      <c r="I42" s="40"/>
      <c r="J42" s="40"/>
      <c r="K42" s="40" t="s">
        <v>23</v>
      </c>
      <c r="L42" s="12"/>
    </row>
    <row r="43" spans="1:12" ht="25.5" x14ac:dyDescent="0.3">
      <c r="A43" s="12" t="str">
        <f t="shared" si="0"/>
        <v>39</v>
      </c>
      <c r="B43" s="26" t="s">
        <v>493</v>
      </c>
      <c r="C43" s="29" t="s">
        <v>619</v>
      </c>
      <c r="D43" s="30" t="s">
        <v>661</v>
      </c>
      <c r="E43" s="31" t="s">
        <v>620</v>
      </c>
      <c r="F43" s="30"/>
      <c r="G43" s="93">
        <v>2010</v>
      </c>
      <c r="H43" s="30"/>
      <c r="I43" s="40"/>
      <c r="J43" s="40"/>
      <c r="K43" s="40" t="s">
        <v>621</v>
      </c>
      <c r="L43" s="12" t="s">
        <v>7021</v>
      </c>
    </row>
    <row r="44" spans="1:12" ht="38.25" x14ac:dyDescent="0.3">
      <c r="A44" s="12" t="str">
        <f t="shared" si="0"/>
        <v>40</v>
      </c>
      <c r="B44" s="19" t="s">
        <v>494</v>
      </c>
      <c r="C44" s="6" t="s">
        <v>622</v>
      </c>
      <c r="D44" s="15" t="s">
        <v>660</v>
      </c>
      <c r="E44" s="14" t="s">
        <v>623</v>
      </c>
      <c r="F44" s="3" t="s">
        <v>624</v>
      </c>
      <c r="G44" s="11">
        <v>42151</v>
      </c>
      <c r="H44" s="3" t="s">
        <v>625</v>
      </c>
      <c r="I44" s="3" t="s">
        <v>626</v>
      </c>
      <c r="J44" s="12" t="s">
        <v>627</v>
      </c>
      <c r="K44" s="12" t="s">
        <v>31</v>
      </c>
      <c r="L44" s="12"/>
    </row>
    <row r="45" spans="1:12" ht="38.25" x14ac:dyDescent="0.3">
      <c r="A45" s="12" t="str">
        <f t="shared" si="0"/>
        <v>41</v>
      </c>
      <c r="B45" s="26" t="s">
        <v>495</v>
      </c>
      <c r="C45" s="29" t="s">
        <v>628</v>
      </c>
      <c r="D45" s="37" t="s">
        <v>659</v>
      </c>
      <c r="E45" s="31" t="s">
        <v>629</v>
      </c>
      <c r="F45" s="30" t="s">
        <v>630</v>
      </c>
      <c r="G45" s="68">
        <v>41908</v>
      </c>
      <c r="H45" s="30" t="s">
        <v>631</v>
      </c>
      <c r="I45" s="40" t="s">
        <v>632</v>
      </c>
      <c r="J45" s="40" t="s">
        <v>30</v>
      </c>
      <c r="K45" s="40" t="s">
        <v>31</v>
      </c>
      <c r="L45" s="12" t="s">
        <v>7020</v>
      </c>
    </row>
    <row r="46" spans="1:12" ht="38.25" x14ac:dyDescent="0.3">
      <c r="A46" s="12" t="str">
        <f t="shared" si="0"/>
        <v>42</v>
      </c>
      <c r="B46" s="26" t="s">
        <v>496</v>
      </c>
      <c r="C46" s="29" t="s">
        <v>633</v>
      </c>
      <c r="D46" s="37" t="s">
        <v>658</v>
      </c>
      <c r="E46" s="39"/>
      <c r="F46" s="30" t="s">
        <v>634</v>
      </c>
      <c r="G46" s="68">
        <v>41570</v>
      </c>
      <c r="H46" s="30" t="s">
        <v>635</v>
      </c>
      <c r="I46" s="30" t="s">
        <v>636</v>
      </c>
      <c r="J46" s="40" t="s">
        <v>637</v>
      </c>
      <c r="K46" s="40" t="s">
        <v>31</v>
      </c>
      <c r="L46" s="12" t="s">
        <v>7019</v>
      </c>
    </row>
    <row r="47" spans="1:12" ht="38.25" x14ac:dyDescent="0.3">
      <c r="A47" s="12" t="str">
        <f t="shared" si="0"/>
        <v>43</v>
      </c>
      <c r="B47" s="19" t="s">
        <v>497</v>
      </c>
      <c r="C47" s="6" t="s">
        <v>638</v>
      </c>
      <c r="D47" s="15" t="s">
        <v>657</v>
      </c>
      <c r="E47" s="14" t="s">
        <v>639</v>
      </c>
      <c r="F47" s="3" t="s">
        <v>640</v>
      </c>
      <c r="G47" s="11">
        <v>42968</v>
      </c>
      <c r="H47" s="3" t="s">
        <v>641</v>
      </c>
      <c r="I47" s="3" t="s">
        <v>642</v>
      </c>
      <c r="J47" s="12" t="s">
        <v>30</v>
      </c>
      <c r="K47" s="12" t="s">
        <v>31</v>
      </c>
      <c r="L47" s="12" t="s">
        <v>7018</v>
      </c>
    </row>
    <row r="48" spans="1:12" ht="38.25" x14ac:dyDescent="0.3">
      <c r="A48" s="12" t="str">
        <f t="shared" si="0"/>
        <v>44</v>
      </c>
      <c r="B48" s="19" t="s">
        <v>498</v>
      </c>
      <c r="C48" s="6" t="s">
        <v>643</v>
      </c>
      <c r="D48" s="3" t="s">
        <v>656</v>
      </c>
      <c r="E48" s="31" t="s">
        <v>644</v>
      </c>
      <c r="F48" s="3" t="s">
        <v>645</v>
      </c>
      <c r="G48" s="11">
        <v>42909</v>
      </c>
      <c r="H48" s="3" t="s">
        <v>646</v>
      </c>
      <c r="I48" s="12"/>
      <c r="J48" s="12"/>
      <c r="K48" s="12" t="s">
        <v>23</v>
      </c>
      <c r="L48" s="12"/>
    </row>
    <row r="49" spans="1:12" ht="26.05" x14ac:dyDescent="0.3">
      <c r="A49" s="12" t="str">
        <f>TEXT(ROW()-4,0)</f>
        <v>45</v>
      </c>
      <c r="B49" s="19" t="s">
        <v>6598</v>
      </c>
      <c r="C49" s="4" t="s">
        <v>129</v>
      </c>
      <c r="D49" s="3" t="s">
        <v>130</v>
      </c>
      <c r="E49" s="31"/>
      <c r="F49" s="12" t="s">
        <v>131</v>
      </c>
      <c r="G49" s="11">
        <v>44676</v>
      </c>
      <c r="H49" s="3" t="s">
        <v>133</v>
      </c>
      <c r="I49" s="12"/>
      <c r="J49" s="12"/>
      <c r="K49" s="12"/>
      <c r="L49" s="12" t="s">
        <v>6599</v>
      </c>
    </row>
    <row r="50" spans="1:12" ht="25.5" x14ac:dyDescent="0.3">
      <c r="A50" s="12" t="str">
        <f t="shared" si="0"/>
        <v>46</v>
      </c>
      <c r="B50" s="19" t="s">
        <v>499</v>
      </c>
      <c r="C50" s="6" t="s">
        <v>647</v>
      </c>
      <c r="D50" s="3" t="s">
        <v>655</v>
      </c>
      <c r="E50" s="3"/>
      <c r="F50" s="3" t="s">
        <v>648</v>
      </c>
      <c r="G50" s="11">
        <v>42947</v>
      </c>
      <c r="H50" s="3" t="s">
        <v>649</v>
      </c>
      <c r="I50" s="12"/>
      <c r="J50" s="12"/>
      <c r="K50" s="12" t="s">
        <v>23</v>
      </c>
      <c r="L50" s="12" t="s">
        <v>7016</v>
      </c>
    </row>
    <row r="51" spans="1:12" ht="25.5" x14ac:dyDescent="0.3">
      <c r="A51" s="12" t="str">
        <f t="shared" si="0"/>
        <v>47</v>
      </c>
      <c r="B51" s="27" t="s">
        <v>500</v>
      </c>
      <c r="C51" s="35" t="s">
        <v>650</v>
      </c>
      <c r="D51" s="36" t="s">
        <v>654</v>
      </c>
      <c r="E51" s="36"/>
      <c r="F51" s="36" t="s">
        <v>651</v>
      </c>
      <c r="G51" s="107">
        <v>43013</v>
      </c>
      <c r="H51" s="36" t="s">
        <v>652</v>
      </c>
      <c r="I51" s="41" t="s">
        <v>653</v>
      </c>
      <c r="J51" s="36" t="s">
        <v>566</v>
      </c>
      <c r="K51" s="41" t="s">
        <v>31</v>
      </c>
      <c r="L51" s="12" t="s">
        <v>7011</v>
      </c>
    </row>
    <row r="52" spans="1:12" s="5" customFormat="1" ht="50.95" x14ac:dyDescent="0.25">
      <c r="A52" s="3" t="str">
        <f>TEXT(ROW()-4,0)</f>
        <v>48</v>
      </c>
      <c r="B52" s="6" t="s">
        <v>93</v>
      </c>
      <c r="C52" s="6" t="s">
        <v>119</v>
      </c>
      <c r="D52" s="3" t="s">
        <v>123</v>
      </c>
      <c r="E52" s="14" t="s">
        <v>120</v>
      </c>
      <c r="F52" s="3" t="s">
        <v>121</v>
      </c>
      <c r="G52" s="11">
        <v>44358</v>
      </c>
      <c r="H52" s="12" t="s">
        <v>122</v>
      </c>
      <c r="I52" s="12" t="s">
        <v>136</v>
      </c>
      <c r="J52" s="3" t="s">
        <v>118</v>
      </c>
      <c r="K52" s="12" t="s">
        <v>31</v>
      </c>
      <c r="L52" s="12" t="s">
        <v>7221</v>
      </c>
    </row>
  </sheetData>
  <hyperlinks>
    <hyperlink ref="E12" r:id="rId1" xr:uid="{4A3FB3D0-6CC7-47C6-AED0-3C7C852A2EE3}"/>
    <hyperlink ref="E16" r:id="rId2" xr:uid="{9A4FE090-0390-4DC8-B1E7-24B835B0B8BD}"/>
    <hyperlink ref="E38" r:id="rId3" xr:uid="{FC6E3507-9AEA-4AD6-ADE9-3EAB353FE13E}"/>
    <hyperlink ref="E39" r:id="rId4" xr:uid="{DFFA217D-8135-4969-8648-E5D2105D28C8}"/>
    <hyperlink ref="E34" r:id="rId5" xr:uid="{98B3D1A0-525D-4B71-976A-C4AF366D6CF5}"/>
    <hyperlink ref="E32" r:id="rId6" xr:uid="{3EB1CF39-70F5-4C31-99ED-BBA7DB8C405F}"/>
    <hyperlink ref="E5" r:id="rId7" xr:uid="{4692F628-40E4-46B7-B2A1-F60F4EBF24E3}"/>
    <hyperlink ref="E6" r:id="rId8" xr:uid="{040873BE-D73E-4D96-ACC4-12A73B421285}"/>
    <hyperlink ref="E10" r:id="rId9" xr:uid="{BF3556BA-F9F7-4664-B451-AFAB8742780F}"/>
    <hyperlink ref="E28" r:id="rId10" xr:uid="{183CDE74-79D1-469E-99DF-FD770513AAF4}"/>
    <hyperlink ref="E40" r:id="rId11" xr:uid="{1FEC699F-6934-4D39-B071-192B1664061A}"/>
    <hyperlink ref="E35" r:id="rId12" xr:uid="{305B871A-696E-46D0-9D09-BE7AD1CE24C2}"/>
    <hyperlink ref="E27" r:id="rId13" xr:uid="{D91A8631-EFCE-466A-A0CD-FF01C60C8319}"/>
    <hyperlink ref="E45" r:id="rId14" xr:uid="{23FD1EF0-1152-4113-8393-FADB63D40350}"/>
    <hyperlink ref="E42" r:id="rId15" xr:uid="{5FF72668-63AD-4C14-AE62-AF98DBCFDE18}"/>
    <hyperlink ref="E48" r:id="rId16" xr:uid="{9F330AE8-B019-4AA6-A3CD-70DB4CEFB090}"/>
    <hyperlink ref="E47" r:id="rId17" xr:uid="{19F0629C-7D58-4CAC-8A41-D078F74DD0AC}"/>
    <hyperlink ref="E21" r:id="rId18" xr:uid="{EEC34B75-512B-44EF-9F3C-168A93C68DF6}"/>
    <hyperlink ref="E43" r:id="rId19" xr:uid="{C7B6E6A7-6059-407B-9EE4-8FB0EE2B3B8E}"/>
    <hyperlink ref="E11" r:id="rId20" display="mailto:anpetogo@anpetogo.tg" xr:uid="{0C4063F9-721C-4025-B8C0-E8AAACAFE36F}"/>
    <hyperlink ref="E26" r:id="rId21" xr:uid="{3C0C4D9D-D67C-4899-B09B-E9540131CC24}"/>
    <hyperlink ref="E17" r:id="rId22" xr:uid="{82028B5E-083F-4E80-84C1-F9DD3E262DF6}"/>
    <hyperlink ref="E36" r:id="rId23" xr:uid="{21B4A34F-9D73-4E53-9CDE-19FF7725571F}"/>
    <hyperlink ref="E52" r:id="rId24" xr:uid="{A5866B79-34A2-4143-95B9-3255E64CF749}"/>
    <hyperlink ref="E8" r:id="rId25" xr:uid="{9C237252-5E49-444B-BE69-3E35346F1FDB}"/>
    <hyperlink ref="E7" r:id="rId26" xr:uid="{65F46F63-0474-4097-9A66-929D2DC1C30A}"/>
  </hyperlinks>
  <pageMargins left="0.7" right="0.7" top="0.75" bottom="0.75" header="0.3" footer="0.3"/>
  <pageSetup paperSize="9" orientation="portrait" r:id="rId27"/>
  <tableParts count="1">
    <tablePart r:id="rId28"/>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A69A6-74A8-4F06-B806-6D822A56962B}">
  <dimension ref="A3:K1192"/>
  <sheetViews>
    <sheetView topLeftCell="A342" zoomScaleNormal="100" workbookViewId="0">
      <selection activeCell="B345" sqref="B345"/>
    </sheetView>
  </sheetViews>
  <sheetFormatPr baseColWidth="10" defaultRowHeight="14.4" x14ac:dyDescent="0.3"/>
  <cols>
    <col min="1" max="1" width="6.59765625" style="28" customWidth="1"/>
    <col min="2" max="2" width="50" customWidth="1"/>
    <col min="3" max="3" width="43.59765625" customWidth="1"/>
    <col min="4" max="4" width="22.09765625" customWidth="1"/>
    <col min="5" max="5" width="26.296875" customWidth="1"/>
    <col min="6" max="6" width="15.296875" style="13" customWidth="1"/>
    <col min="7" max="7" width="65.296875" customWidth="1"/>
    <col min="8" max="8" width="28.8984375" style="1" customWidth="1"/>
    <col min="9" max="9" width="18.8984375" style="13" customWidth="1"/>
    <col min="10" max="10" width="21.296875" style="13" customWidth="1"/>
    <col min="11" max="11" width="10.09765625" customWidth="1"/>
    <col min="12" max="12" width="20.3984375" customWidth="1"/>
  </cols>
  <sheetData>
    <row r="3" spans="1:11" ht="14.3" customHeight="1" x14ac:dyDescent="0.3"/>
    <row r="4" spans="1:11" s="45" customFormat="1" ht="57.75" customHeight="1" x14ac:dyDescent="0.3">
      <c r="A4" s="53" t="s">
        <v>9</v>
      </c>
      <c r="B4" s="46" t="s">
        <v>688</v>
      </c>
      <c r="C4" s="47" t="s">
        <v>689</v>
      </c>
      <c r="D4" s="48" t="s">
        <v>690</v>
      </c>
      <c r="E4" s="46" t="s">
        <v>691</v>
      </c>
      <c r="F4" s="46" t="s">
        <v>692</v>
      </c>
      <c r="G4" s="46" t="s">
        <v>693</v>
      </c>
      <c r="H4" s="46" t="s">
        <v>694</v>
      </c>
      <c r="I4" s="46" t="s">
        <v>695</v>
      </c>
      <c r="J4" s="46" t="s">
        <v>696</v>
      </c>
      <c r="K4" s="54" t="s">
        <v>697</v>
      </c>
    </row>
    <row r="5" spans="1:11" s="45" customFormat="1" ht="126.7" customHeight="1" x14ac:dyDescent="0.3">
      <c r="A5" s="40" t="str">
        <f t="shared" ref="A5:A69" si="0">TEXT(ROW()-4,0)</f>
        <v>1</v>
      </c>
      <c r="B5" s="29" t="s">
        <v>3706</v>
      </c>
      <c r="C5" s="6" t="s">
        <v>3585</v>
      </c>
      <c r="D5" s="11">
        <v>45107</v>
      </c>
      <c r="E5" s="3" t="s">
        <v>2364</v>
      </c>
      <c r="F5" s="3" t="s">
        <v>2365</v>
      </c>
      <c r="G5" s="3" t="s">
        <v>1457</v>
      </c>
      <c r="H5" s="3" t="s">
        <v>1458</v>
      </c>
      <c r="I5" s="3" t="s">
        <v>5732</v>
      </c>
      <c r="J5" s="3" t="s">
        <v>5733</v>
      </c>
      <c r="K5" s="3" t="s">
        <v>3705</v>
      </c>
    </row>
    <row r="6" spans="1:11" s="45" customFormat="1" ht="89.2" x14ac:dyDescent="0.3">
      <c r="A6" s="40" t="str">
        <f t="shared" si="0"/>
        <v>2</v>
      </c>
      <c r="B6" s="29" t="s">
        <v>3706</v>
      </c>
      <c r="C6" s="6" t="s">
        <v>3586</v>
      </c>
      <c r="D6" s="11">
        <v>44791</v>
      </c>
      <c r="E6" s="3" t="s">
        <v>2366</v>
      </c>
      <c r="F6" s="3" t="s">
        <v>2367</v>
      </c>
      <c r="G6" s="3" t="s">
        <v>1459</v>
      </c>
      <c r="H6" s="3" t="s">
        <v>1460</v>
      </c>
      <c r="I6" s="3" t="s">
        <v>5734</v>
      </c>
      <c r="J6" s="3" t="s">
        <v>5735</v>
      </c>
      <c r="K6" s="3" t="s">
        <v>3705</v>
      </c>
    </row>
    <row r="7" spans="1:11" ht="76.45" x14ac:dyDescent="0.3">
      <c r="A7" s="40" t="str">
        <f t="shared" si="0"/>
        <v>3</v>
      </c>
      <c r="B7" s="29" t="s">
        <v>698</v>
      </c>
      <c r="C7" s="6" t="s">
        <v>3586</v>
      </c>
      <c r="D7" s="11">
        <v>44790</v>
      </c>
      <c r="E7" s="34" t="s">
        <v>2368</v>
      </c>
      <c r="F7" s="34" t="s">
        <v>2369</v>
      </c>
      <c r="G7" s="50" t="s">
        <v>3707</v>
      </c>
      <c r="H7" s="50" t="s">
        <v>1461</v>
      </c>
      <c r="I7" s="3" t="s">
        <v>3742</v>
      </c>
      <c r="J7" s="3" t="s">
        <v>5736</v>
      </c>
      <c r="K7" s="3" t="s">
        <v>3705</v>
      </c>
    </row>
    <row r="8" spans="1:11" ht="76.45" x14ac:dyDescent="0.3">
      <c r="A8" s="40" t="str">
        <f t="shared" si="0"/>
        <v>4</v>
      </c>
      <c r="B8" s="29" t="s">
        <v>699</v>
      </c>
      <c r="C8" s="6" t="s">
        <v>3587</v>
      </c>
      <c r="D8" s="11">
        <v>42914</v>
      </c>
      <c r="E8" s="34" t="s">
        <v>2370</v>
      </c>
      <c r="F8" s="34"/>
      <c r="G8" s="50" t="s">
        <v>3708</v>
      </c>
      <c r="H8" s="50" t="s">
        <v>1462</v>
      </c>
      <c r="I8" s="3" t="s">
        <v>5737</v>
      </c>
      <c r="J8" s="3" t="s">
        <v>5738</v>
      </c>
      <c r="K8" s="3" t="s">
        <v>3705</v>
      </c>
    </row>
    <row r="9" spans="1:11" ht="63.7" x14ac:dyDescent="0.3">
      <c r="A9" s="40" t="str">
        <f t="shared" si="0"/>
        <v>5</v>
      </c>
      <c r="B9" s="29" t="s">
        <v>699</v>
      </c>
      <c r="C9" s="6" t="s">
        <v>3588</v>
      </c>
      <c r="D9" s="11">
        <v>45310</v>
      </c>
      <c r="E9" s="34" t="s">
        <v>2371</v>
      </c>
      <c r="F9" s="34" t="s">
        <v>2372</v>
      </c>
      <c r="G9" s="34" t="s">
        <v>1463</v>
      </c>
      <c r="H9" s="50" t="s">
        <v>1464</v>
      </c>
      <c r="I9" s="3" t="s">
        <v>1099</v>
      </c>
      <c r="J9" s="3" t="s">
        <v>5739</v>
      </c>
      <c r="K9" s="3" t="s">
        <v>3705</v>
      </c>
    </row>
    <row r="10" spans="1:11" ht="63.7" x14ac:dyDescent="0.3">
      <c r="A10" s="40" t="str">
        <f t="shared" si="0"/>
        <v>6</v>
      </c>
      <c r="B10" s="29" t="s">
        <v>699</v>
      </c>
      <c r="C10" s="6" t="s">
        <v>3589</v>
      </c>
      <c r="D10" s="11">
        <v>44749</v>
      </c>
      <c r="E10" s="34" t="s">
        <v>2373</v>
      </c>
      <c r="F10" s="34" t="s">
        <v>2374</v>
      </c>
      <c r="G10" s="34" t="s">
        <v>1465</v>
      </c>
      <c r="H10" s="50" t="s">
        <v>1466</v>
      </c>
      <c r="I10" s="3" t="s">
        <v>1099</v>
      </c>
      <c r="J10" s="3" t="s">
        <v>5740</v>
      </c>
      <c r="K10" s="3" t="s">
        <v>3705</v>
      </c>
    </row>
    <row r="11" spans="1:11" ht="63.7" x14ac:dyDescent="0.3">
      <c r="A11" s="40" t="str">
        <f t="shared" si="0"/>
        <v>7</v>
      </c>
      <c r="B11" s="29" t="s">
        <v>699</v>
      </c>
      <c r="C11" s="6" t="s">
        <v>3588</v>
      </c>
      <c r="D11" s="11">
        <v>44316</v>
      </c>
      <c r="E11" s="34" t="s">
        <v>2375</v>
      </c>
      <c r="F11" s="34" t="s">
        <v>2376</v>
      </c>
      <c r="G11" s="34" t="s">
        <v>1467</v>
      </c>
      <c r="H11" s="50" t="s">
        <v>1468</v>
      </c>
      <c r="I11" s="3" t="s">
        <v>1099</v>
      </c>
      <c r="J11" s="3" t="s">
        <v>5741</v>
      </c>
      <c r="K11" s="3" t="s">
        <v>3705</v>
      </c>
    </row>
    <row r="12" spans="1:11" ht="76.45" x14ac:dyDescent="0.3">
      <c r="A12" s="40" t="str">
        <f t="shared" si="0"/>
        <v>8</v>
      </c>
      <c r="B12" s="29" t="s">
        <v>699</v>
      </c>
      <c r="C12" s="29" t="s">
        <v>3590</v>
      </c>
      <c r="D12" s="93">
        <v>43986</v>
      </c>
      <c r="E12" s="30" t="s">
        <v>2377</v>
      </c>
      <c r="F12" s="30"/>
      <c r="G12" s="30" t="s">
        <v>1469</v>
      </c>
      <c r="H12" s="30" t="s">
        <v>1470</v>
      </c>
      <c r="I12" s="3" t="s">
        <v>1099</v>
      </c>
      <c r="J12" s="3" t="s">
        <v>5742</v>
      </c>
      <c r="K12" s="3" t="s">
        <v>3705</v>
      </c>
    </row>
    <row r="13" spans="1:11" ht="76.45" x14ac:dyDescent="0.3">
      <c r="A13" s="40" t="str">
        <f t="shared" si="0"/>
        <v>9</v>
      </c>
      <c r="B13" s="29" t="s">
        <v>699</v>
      </c>
      <c r="C13" s="29" t="s">
        <v>3590</v>
      </c>
      <c r="D13" s="93">
        <v>43986</v>
      </c>
      <c r="E13" s="30" t="s">
        <v>2377</v>
      </c>
      <c r="F13" s="30"/>
      <c r="G13" s="30" t="s">
        <v>1469</v>
      </c>
      <c r="H13" s="30" t="s">
        <v>1470</v>
      </c>
      <c r="I13" s="3" t="s">
        <v>1099</v>
      </c>
      <c r="J13" s="3" t="s">
        <v>5743</v>
      </c>
      <c r="K13" s="3" t="s">
        <v>3705</v>
      </c>
    </row>
    <row r="14" spans="1:11" ht="76.45" x14ac:dyDescent="0.3">
      <c r="A14" s="40" t="str">
        <f t="shared" si="0"/>
        <v>10</v>
      </c>
      <c r="B14" s="29" t="s">
        <v>700</v>
      </c>
      <c r="C14" s="29" t="s">
        <v>3590</v>
      </c>
      <c r="D14" s="93">
        <v>43682</v>
      </c>
      <c r="E14" s="30" t="s">
        <v>2378</v>
      </c>
      <c r="F14" s="30"/>
      <c r="G14" s="30" t="s">
        <v>1471</v>
      </c>
      <c r="H14" s="30" t="s">
        <v>1470</v>
      </c>
      <c r="I14" s="3" t="s">
        <v>1099</v>
      </c>
      <c r="J14" s="3" t="s">
        <v>5744</v>
      </c>
      <c r="K14" s="3" t="s">
        <v>3705</v>
      </c>
    </row>
    <row r="15" spans="1:11" ht="63.7" x14ac:dyDescent="0.3">
      <c r="A15" s="40" t="str">
        <f t="shared" si="0"/>
        <v>11</v>
      </c>
      <c r="B15" s="29" t="s">
        <v>700</v>
      </c>
      <c r="C15" s="29" t="s">
        <v>3591</v>
      </c>
      <c r="D15" s="93">
        <v>44790</v>
      </c>
      <c r="E15" s="30" t="s">
        <v>2379</v>
      </c>
      <c r="F15" s="30" t="s">
        <v>2380</v>
      </c>
      <c r="G15" s="30"/>
      <c r="H15" s="30" t="s">
        <v>1473</v>
      </c>
      <c r="I15" s="3" t="s">
        <v>5745</v>
      </c>
      <c r="J15" s="3" t="s">
        <v>5746</v>
      </c>
      <c r="K15" s="3" t="s">
        <v>3705</v>
      </c>
    </row>
    <row r="16" spans="1:11" ht="63.7" x14ac:dyDescent="0.3">
      <c r="A16" s="40" t="str">
        <f t="shared" si="0"/>
        <v>12</v>
      </c>
      <c r="B16" s="29" t="s">
        <v>700</v>
      </c>
      <c r="C16" s="29" t="s">
        <v>3591</v>
      </c>
      <c r="D16" s="93">
        <v>44790</v>
      </c>
      <c r="E16" s="30" t="s">
        <v>2379</v>
      </c>
      <c r="F16" s="30" t="s">
        <v>2381</v>
      </c>
      <c r="G16" s="30"/>
      <c r="H16" s="30" t="s">
        <v>1474</v>
      </c>
      <c r="I16" s="3" t="s">
        <v>5745</v>
      </c>
      <c r="J16" s="3" t="s">
        <v>5747</v>
      </c>
      <c r="K16" s="3" t="s">
        <v>3705</v>
      </c>
    </row>
    <row r="17" spans="1:11" ht="63.7" x14ac:dyDescent="0.3">
      <c r="A17" s="40" t="str">
        <f t="shared" si="0"/>
        <v>13</v>
      </c>
      <c r="B17" s="29" t="s">
        <v>700</v>
      </c>
      <c r="C17" s="29" t="s">
        <v>3591</v>
      </c>
      <c r="D17" s="93">
        <v>44790</v>
      </c>
      <c r="E17" s="30" t="s">
        <v>2379</v>
      </c>
      <c r="F17" s="30" t="s">
        <v>2382</v>
      </c>
      <c r="G17" s="30"/>
      <c r="H17" s="30" t="s">
        <v>1475</v>
      </c>
      <c r="I17" s="3" t="s">
        <v>5745</v>
      </c>
      <c r="J17" s="3" t="s">
        <v>5748</v>
      </c>
      <c r="K17" s="3" t="s">
        <v>3705</v>
      </c>
    </row>
    <row r="18" spans="1:11" ht="76.45" x14ac:dyDescent="0.3">
      <c r="A18" s="40" t="str">
        <f t="shared" si="0"/>
        <v>14</v>
      </c>
      <c r="B18" s="29" t="s">
        <v>701</v>
      </c>
      <c r="C18" s="29" t="s">
        <v>5831</v>
      </c>
      <c r="D18" s="93">
        <v>43929</v>
      </c>
      <c r="E18" s="30" t="s">
        <v>2383</v>
      </c>
      <c r="F18" s="3"/>
      <c r="G18" s="3" t="s">
        <v>1476</v>
      </c>
      <c r="H18" s="50" t="s">
        <v>1477</v>
      </c>
      <c r="I18" s="3" t="s">
        <v>5749</v>
      </c>
      <c r="J18" s="3">
        <v>204890</v>
      </c>
      <c r="K18" s="3" t="s">
        <v>3705</v>
      </c>
    </row>
    <row r="19" spans="1:11" ht="63.7" x14ac:dyDescent="0.3">
      <c r="A19" s="40" t="str">
        <f t="shared" si="0"/>
        <v>15</v>
      </c>
      <c r="B19" s="29" t="s">
        <v>703</v>
      </c>
      <c r="C19" s="6" t="s">
        <v>3589</v>
      </c>
      <c r="D19" s="11">
        <v>45173</v>
      </c>
      <c r="E19" s="30" t="s">
        <v>2384</v>
      </c>
      <c r="F19" s="30" t="s">
        <v>2385</v>
      </c>
      <c r="G19" s="30" t="s">
        <v>1478</v>
      </c>
      <c r="H19" s="30" t="s">
        <v>1479</v>
      </c>
      <c r="I19" s="3" t="s">
        <v>1452</v>
      </c>
      <c r="J19" s="3" t="s">
        <v>5750</v>
      </c>
      <c r="K19" s="3" t="s">
        <v>3705</v>
      </c>
    </row>
    <row r="20" spans="1:11" ht="63.7" x14ac:dyDescent="0.3">
      <c r="A20" s="40" t="str">
        <f t="shared" si="0"/>
        <v>16</v>
      </c>
      <c r="B20" s="29" t="s">
        <v>703</v>
      </c>
      <c r="C20" s="6" t="s">
        <v>3589</v>
      </c>
      <c r="D20" s="11">
        <v>44749</v>
      </c>
      <c r="E20" s="30" t="s">
        <v>2386</v>
      </c>
      <c r="F20" s="30" t="s">
        <v>2387</v>
      </c>
      <c r="G20" s="30" t="s">
        <v>1480</v>
      </c>
      <c r="H20" s="30" t="s">
        <v>1481</v>
      </c>
      <c r="I20" s="3" t="s">
        <v>5751</v>
      </c>
      <c r="J20" s="3" t="s">
        <v>3895</v>
      </c>
      <c r="K20" s="3" t="s">
        <v>3705</v>
      </c>
    </row>
    <row r="21" spans="1:11" ht="63.7" x14ac:dyDescent="0.3">
      <c r="A21" s="40" t="str">
        <f t="shared" si="0"/>
        <v>17</v>
      </c>
      <c r="B21" s="29" t="s">
        <v>704</v>
      </c>
      <c r="C21" s="6" t="s">
        <v>3589</v>
      </c>
      <c r="D21" s="11">
        <v>44749</v>
      </c>
      <c r="E21" s="30" t="s">
        <v>2386</v>
      </c>
      <c r="F21" s="30" t="s">
        <v>2388</v>
      </c>
      <c r="G21" s="30" t="s">
        <v>1476</v>
      </c>
      <c r="H21" s="30" t="s">
        <v>1482</v>
      </c>
      <c r="I21" s="3" t="s">
        <v>5751</v>
      </c>
      <c r="J21" s="3" t="s">
        <v>3896</v>
      </c>
      <c r="K21" s="3" t="s">
        <v>3705</v>
      </c>
    </row>
    <row r="22" spans="1:11" ht="63.7" x14ac:dyDescent="0.3">
      <c r="A22" s="40" t="str">
        <f t="shared" si="0"/>
        <v>18</v>
      </c>
      <c r="B22" s="29" t="s">
        <v>704</v>
      </c>
      <c r="C22" s="6" t="s">
        <v>3589</v>
      </c>
      <c r="D22" s="11">
        <v>44581</v>
      </c>
      <c r="E22" s="30" t="s">
        <v>2389</v>
      </c>
      <c r="F22" s="30" t="s">
        <v>2390</v>
      </c>
      <c r="G22" s="30" t="s">
        <v>1476</v>
      </c>
      <c r="H22" s="30" t="s">
        <v>1483</v>
      </c>
      <c r="I22" s="3" t="s">
        <v>5751</v>
      </c>
      <c r="J22" s="3" t="s">
        <v>5752</v>
      </c>
      <c r="K22" s="3" t="s">
        <v>3705</v>
      </c>
    </row>
    <row r="23" spans="1:11" ht="63.7" x14ac:dyDescent="0.3">
      <c r="A23" s="40" t="str">
        <f t="shared" si="0"/>
        <v>19</v>
      </c>
      <c r="B23" s="29" t="s">
        <v>705</v>
      </c>
      <c r="C23" s="6" t="s">
        <v>3589</v>
      </c>
      <c r="D23" s="11">
        <v>44581</v>
      </c>
      <c r="E23" s="30" t="s">
        <v>2389</v>
      </c>
      <c r="F23" s="30" t="s">
        <v>2391</v>
      </c>
      <c r="G23" s="30" t="s">
        <v>1476</v>
      </c>
      <c r="H23" s="30" t="s">
        <v>1483</v>
      </c>
      <c r="I23" s="3" t="s">
        <v>5751</v>
      </c>
      <c r="J23" s="3" t="s">
        <v>5753</v>
      </c>
      <c r="K23" s="3" t="s">
        <v>3705</v>
      </c>
    </row>
    <row r="24" spans="1:11" ht="63.7" x14ac:dyDescent="0.3">
      <c r="A24" s="40" t="str">
        <f t="shared" si="0"/>
        <v>20</v>
      </c>
      <c r="B24" s="29" t="s">
        <v>706</v>
      </c>
      <c r="C24" s="6" t="s">
        <v>3695</v>
      </c>
      <c r="D24" s="11">
        <v>44090</v>
      </c>
      <c r="E24" s="30" t="s">
        <v>2392</v>
      </c>
      <c r="F24" s="30"/>
      <c r="G24" s="30" t="s">
        <v>1459</v>
      </c>
      <c r="H24" s="30" t="s">
        <v>1484</v>
      </c>
      <c r="I24" s="3" t="s">
        <v>5751</v>
      </c>
      <c r="J24" s="3" t="s">
        <v>5754</v>
      </c>
      <c r="K24" s="3" t="s">
        <v>3705</v>
      </c>
    </row>
    <row r="25" spans="1:11" ht="63.7" x14ac:dyDescent="0.3">
      <c r="A25" s="40" t="str">
        <f t="shared" si="0"/>
        <v>21</v>
      </c>
      <c r="B25" s="29" t="s">
        <v>702</v>
      </c>
      <c r="C25" s="6" t="s">
        <v>3592</v>
      </c>
      <c r="D25" s="11">
        <v>43767</v>
      </c>
      <c r="E25" s="30" t="s">
        <v>2393</v>
      </c>
      <c r="F25" s="30"/>
      <c r="G25" s="30" t="s">
        <v>1476</v>
      </c>
      <c r="H25" s="30" t="s">
        <v>1485</v>
      </c>
      <c r="I25" s="3" t="s">
        <v>5751</v>
      </c>
      <c r="J25" s="3" t="s">
        <v>5755</v>
      </c>
      <c r="K25" s="3" t="s">
        <v>3705</v>
      </c>
    </row>
    <row r="26" spans="1:11" ht="63.7" x14ac:dyDescent="0.3">
      <c r="A26" s="40" t="str">
        <f t="shared" si="0"/>
        <v>22</v>
      </c>
      <c r="B26" s="29" t="s">
        <v>706</v>
      </c>
      <c r="C26" s="6" t="s">
        <v>3592</v>
      </c>
      <c r="D26" s="11">
        <v>43389</v>
      </c>
      <c r="E26" s="30" t="s">
        <v>2394</v>
      </c>
      <c r="F26" s="30"/>
      <c r="G26" s="30" t="s">
        <v>1459</v>
      </c>
      <c r="H26" s="30" t="s">
        <v>1486</v>
      </c>
      <c r="I26" s="3" t="s">
        <v>1452</v>
      </c>
      <c r="J26" s="3" t="s">
        <v>5750</v>
      </c>
      <c r="K26" s="3" t="s">
        <v>3705</v>
      </c>
    </row>
    <row r="27" spans="1:11" ht="63.7" x14ac:dyDescent="0.3">
      <c r="A27" s="40" t="str">
        <f t="shared" si="0"/>
        <v>23</v>
      </c>
      <c r="B27" s="29" t="s">
        <v>707</v>
      </c>
      <c r="C27" s="6" t="s">
        <v>3592</v>
      </c>
      <c r="D27" s="11">
        <v>43389</v>
      </c>
      <c r="E27" s="30" t="s">
        <v>2395</v>
      </c>
      <c r="F27" s="30"/>
      <c r="G27" s="30" t="s">
        <v>1476</v>
      </c>
      <c r="H27" s="30" t="s">
        <v>1487</v>
      </c>
      <c r="I27" s="3" t="s">
        <v>5751</v>
      </c>
      <c r="J27" s="3" t="s">
        <v>5756</v>
      </c>
      <c r="K27" s="3" t="s">
        <v>3705</v>
      </c>
    </row>
    <row r="28" spans="1:11" ht="76.45" x14ac:dyDescent="0.3">
      <c r="A28" s="40" t="str">
        <f t="shared" si="0"/>
        <v>24</v>
      </c>
      <c r="B28" s="29" t="s">
        <v>708</v>
      </c>
      <c r="C28" s="6" t="s">
        <v>3593</v>
      </c>
      <c r="D28" s="11">
        <v>43153</v>
      </c>
      <c r="E28" s="30" t="s">
        <v>2396</v>
      </c>
      <c r="F28" s="30"/>
      <c r="G28" s="30" t="s">
        <v>1488</v>
      </c>
      <c r="H28" s="30" t="s">
        <v>1489</v>
      </c>
      <c r="I28" s="3" t="s">
        <v>5751</v>
      </c>
      <c r="J28" s="3" t="s">
        <v>5757</v>
      </c>
      <c r="K28" s="3" t="s">
        <v>3705</v>
      </c>
    </row>
    <row r="29" spans="1:11" ht="76.45" x14ac:dyDescent="0.3">
      <c r="A29" s="40" t="str">
        <f t="shared" si="0"/>
        <v>25</v>
      </c>
      <c r="B29" s="29" t="s">
        <v>709</v>
      </c>
      <c r="C29" s="6" t="s">
        <v>3594</v>
      </c>
      <c r="D29" s="11">
        <v>42828</v>
      </c>
      <c r="E29" s="30" t="s">
        <v>2397</v>
      </c>
      <c r="F29" s="30"/>
      <c r="G29" s="30" t="s">
        <v>1476</v>
      </c>
      <c r="H29" s="30" t="s">
        <v>1481</v>
      </c>
      <c r="I29" s="30" t="s">
        <v>5751</v>
      </c>
      <c r="J29" s="30" t="s">
        <v>3895</v>
      </c>
      <c r="K29" s="3" t="s">
        <v>3705</v>
      </c>
    </row>
    <row r="30" spans="1:11" ht="76.45" x14ac:dyDescent="0.3">
      <c r="A30" s="40" t="str">
        <f t="shared" si="0"/>
        <v>26</v>
      </c>
      <c r="B30" s="29" t="s">
        <v>710</v>
      </c>
      <c r="C30" s="6" t="s">
        <v>3594</v>
      </c>
      <c r="D30" s="11">
        <v>42828</v>
      </c>
      <c r="E30" s="30" t="s">
        <v>2397</v>
      </c>
      <c r="F30" s="30"/>
      <c r="G30" s="30" t="s">
        <v>1476</v>
      </c>
      <c r="H30" s="30" t="s">
        <v>1482</v>
      </c>
      <c r="I30" s="30" t="s">
        <v>5751</v>
      </c>
      <c r="J30" s="30" t="s">
        <v>3896</v>
      </c>
      <c r="K30" s="3" t="s">
        <v>3705</v>
      </c>
    </row>
    <row r="31" spans="1:11" ht="76.45" x14ac:dyDescent="0.3">
      <c r="A31" s="40" t="str">
        <f t="shared" si="0"/>
        <v>27</v>
      </c>
      <c r="B31" s="29" t="s">
        <v>709</v>
      </c>
      <c r="C31" s="6" t="s">
        <v>3594</v>
      </c>
      <c r="D31" s="11">
        <v>42751</v>
      </c>
      <c r="E31" s="30" t="s">
        <v>2398</v>
      </c>
      <c r="F31" s="30"/>
      <c r="G31" s="30" t="s">
        <v>1476</v>
      </c>
      <c r="H31" s="30" t="s">
        <v>1483</v>
      </c>
      <c r="I31" s="30" t="s">
        <v>5751</v>
      </c>
      <c r="J31" s="30" t="s">
        <v>5752</v>
      </c>
      <c r="K31" s="3" t="s">
        <v>3705</v>
      </c>
    </row>
    <row r="32" spans="1:11" ht="63.7" x14ac:dyDescent="0.3">
      <c r="A32" s="40" t="str">
        <f>TEXT(ROW()-4,0)</f>
        <v>28</v>
      </c>
      <c r="B32" s="29" t="s">
        <v>711</v>
      </c>
      <c r="C32" s="6" t="s">
        <v>3586</v>
      </c>
      <c r="D32" s="11">
        <v>45547</v>
      </c>
      <c r="E32" s="50" t="s">
        <v>6321</v>
      </c>
      <c r="F32" s="3" t="s">
        <v>6322</v>
      </c>
      <c r="G32" s="3" t="s">
        <v>1496</v>
      </c>
      <c r="H32" s="50" t="s">
        <v>1497</v>
      </c>
      <c r="I32" s="3" t="s">
        <v>5758</v>
      </c>
      <c r="J32" s="3" t="s">
        <v>5768</v>
      </c>
      <c r="K32" s="3" t="s">
        <v>3705</v>
      </c>
    </row>
    <row r="33" spans="1:11" ht="76.45" x14ac:dyDescent="0.3">
      <c r="A33" s="40" t="str">
        <f t="shared" si="0"/>
        <v>29</v>
      </c>
      <c r="B33" s="29" t="s">
        <v>711</v>
      </c>
      <c r="C33" s="6" t="s">
        <v>3594</v>
      </c>
      <c r="D33" s="11">
        <v>42751</v>
      </c>
      <c r="E33" s="30" t="s">
        <v>2398</v>
      </c>
      <c r="F33" s="30"/>
      <c r="G33" s="30" t="s">
        <v>1476</v>
      </c>
      <c r="H33" s="30" t="s">
        <v>1483</v>
      </c>
      <c r="I33" s="30" t="s">
        <v>5751</v>
      </c>
      <c r="J33" s="30" t="s">
        <v>5753</v>
      </c>
      <c r="K33" s="3" t="s">
        <v>3705</v>
      </c>
    </row>
    <row r="34" spans="1:11" ht="63.7" x14ac:dyDescent="0.3">
      <c r="A34" s="40" t="str">
        <f t="shared" si="0"/>
        <v>30</v>
      </c>
      <c r="B34" s="29" t="s">
        <v>711</v>
      </c>
      <c r="C34" s="6" t="s">
        <v>3586</v>
      </c>
      <c r="D34" s="11">
        <v>44769</v>
      </c>
      <c r="E34" s="30" t="s">
        <v>2399</v>
      </c>
      <c r="F34" s="30" t="s">
        <v>2400</v>
      </c>
      <c r="G34" s="30" t="s">
        <v>1472</v>
      </c>
      <c r="H34" s="30" t="s">
        <v>1490</v>
      </c>
      <c r="I34" s="30" t="s">
        <v>5758</v>
      </c>
      <c r="J34" s="30" t="s">
        <v>5759</v>
      </c>
      <c r="K34" s="3" t="s">
        <v>3705</v>
      </c>
    </row>
    <row r="35" spans="1:11" ht="63.7" x14ac:dyDescent="0.3">
      <c r="A35" s="40" t="str">
        <f t="shared" si="0"/>
        <v>31</v>
      </c>
      <c r="B35" s="29" t="s">
        <v>711</v>
      </c>
      <c r="C35" s="6" t="s">
        <v>3586</v>
      </c>
      <c r="D35" s="11">
        <v>44760</v>
      </c>
      <c r="E35" s="30" t="s">
        <v>2401</v>
      </c>
      <c r="F35" s="30" t="s">
        <v>2402</v>
      </c>
      <c r="G35" s="30"/>
      <c r="H35" s="30" t="s">
        <v>1491</v>
      </c>
      <c r="I35" s="30" t="s">
        <v>5760</v>
      </c>
      <c r="J35" s="30" t="s">
        <v>5761</v>
      </c>
      <c r="K35" s="3" t="s">
        <v>3705</v>
      </c>
    </row>
    <row r="36" spans="1:11" ht="63.7" x14ac:dyDescent="0.3">
      <c r="A36" s="40" t="str">
        <f t="shared" si="0"/>
        <v>32</v>
      </c>
      <c r="B36" s="29" t="s">
        <v>711</v>
      </c>
      <c r="C36" s="6" t="s">
        <v>3586</v>
      </c>
      <c r="D36" s="11">
        <v>44760</v>
      </c>
      <c r="E36" s="30" t="s">
        <v>2401</v>
      </c>
      <c r="F36" s="30" t="s">
        <v>2403</v>
      </c>
      <c r="G36" s="30" t="s">
        <v>1492</v>
      </c>
      <c r="H36" s="30" t="s">
        <v>1493</v>
      </c>
      <c r="I36" s="30" t="s">
        <v>5760</v>
      </c>
      <c r="J36" s="30" t="s">
        <v>5762</v>
      </c>
      <c r="K36" s="3" t="s">
        <v>3705</v>
      </c>
    </row>
    <row r="37" spans="1:11" ht="63.7" x14ac:dyDescent="0.3">
      <c r="A37" s="40" t="str">
        <f t="shared" si="0"/>
        <v>33</v>
      </c>
      <c r="B37" s="29" t="s">
        <v>711</v>
      </c>
      <c r="C37" s="6" t="s">
        <v>3586</v>
      </c>
      <c r="D37" s="11">
        <v>44760</v>
      </c>
      <c r="E37" s="30" t="s">
        <v>2401</v>
      </c>
      <c r="F37" s="30" t="s">
        <v>2404</v>
      </c>
      <c r="G37" s="30"/>
      <c r="H37" s="30" t="s">
        <v>1494</v>
      </c>
      <c r="I37" s="30" t="s">
        <v>5763</v>
      </c>
      <c r="J37" s="30" t="s">
        <v>5764</v>
      </c>
      <c r="K37" s="3" t="s">
        <v>3705</v>
      </c>
    </row>
    <row r="38" spans="1:11" ht="63.7" x14ac:dyDescent="0.3">
      <c r="A38" s="40" t="str">
        <f t="shared" si="0"/>
        <v>34</v>
      </c>
      <c r="B38" s="29" t="s">
        <v>711</v>
      </c>
      <c r="C38" s="6" t="s">
        <v>3586</v>
      </c>
      <c r="D38" s="11">
        <v>44615</v>
      </c>
      <c r="E38" s="30" t="s">
        <v>2405</v>
      </c>
      <c r="F38" s="30" t="s">
        <v>2406</v>
      </c>
      <c r="G38" s="30" t="s">
        <v>1495</v>
      </c>
      <c r="H38" s="30" t="s">
        <v>1493</v>
      </c>
      <c r="I38" s="30" t="s">
        <v>5760</v>
      </c>
      <c r="J38" s="30" t="s">
        <v>5765</v>
      </c>
      <c r="K38" s="3" t="s">
        <v>3705</v>
      </c>
    </row>
    <row r="39" spans="1:11" ht="76.45" x14ac:dyDescent="0.3">
      <c r="A39" s="40" t="str">
        <f t="shared" si="0"/>
        <v>35</v>
      </c>
      <c r="B39" s="29" t="s">
        <v>712</v>
      </c>
      <c r="C39" s="6" t="s">
        <v>3586</v>
      </c>
      <c r="D39" s="11">
        <v>44615</v>
      </c>
      <c r="E39" s="30" t="s">
        <v>2405</v>
      </c>
      <c r="F39" s="30" t="s">
        <v>2407</v>
      </c>
      <c r="G39" s="30" t="s">
        <v>1492</v>
      </c>
      <c r="H39" s="30" t="s">
        <v>1494</v>
      </c>
      <c r="I39" s="30" t="s">
        <v>5760</v>
      </c>
      <c r="J39" s="30" t="s">
        <v>5766</v>
      </c>
      <c r="K39" s="3" t="s">
        <v>3705</v>
      </c>
    </row>
    <row r="40" spans="1:11" ht="76.45" x14ac:dyDescent="0.3">
      <c r="A40" s="40" t="str">
        <f t="shared" si="0"/>
        <v>36</v>
      </c>
      <c r="B40" s="29" t="s">
        <v>712</v>
      </c>
      <c r="C40" s="6" t="s">
        <v>3586</v>
      </c>
      <c r="D40" s="11">
        <v>46163</v>
      </c>
      <c r="E40" s="30" t="s">
        <v>7741</v>
      </c>
      <c r="F40" s="30" t="s">
        <v>7742</v>
      </c>
      <c r="G40" s="30" t="s">
        <v>1496</v>
      </c>
      <c r="H40" s="30" t="s">
        <v>1494</v>
      </c>
      <c r="I40" s="30" t="s">
        <v>5760</v>
      </c>
      <c r="J40" s="30" t="s">
        <v>5767</v>
      </c>
      <c r="K40" s="3" t="s">
        <v>3705</v>
      </c>
    </row>
    <row r="41" spans="1:11" ht="76.45" x14ac:dyDescent="0.3">
      <c r="A41" s="40" t="str">
        <f t="shared" si="0"/>
        <v>37</v>
      </c>
      <c r="B41" s="29" t="s">
        <v>713</v>
      </c>
      <c r="C41" s="6" t="s">
        <v>3587</v>
      </c>
      <c r="D41" s="11">
        <v>43838</v>
      </c>
      <c r="E41" s="30" t="s">
        <v>2408</v>
      </c>
      <c r="F41" s="30"/>
      <c r="G41" s="30" t="s">
        <v>1496</v>
      </c>
      <c r="H41" s="30" t="s">
        <v>1497</v>
      </c>
      <c r="I41" s="30" t="s">
        <v>5758</v>
      </c>
      <c r="J41" s="30" t="s">
        <v>5768</v>
      </c>
      <c r="K41" s="3" t="s">
        <v>3705</v>
      </c>
    </row>
    <row r="42" spans="1:11" ht="63.7" x14ac:dyDescent="0.3">
      <c r="A42" s="40" t="str">
        <f t="shared" si="0"/>
        <v>38</v>
      </c>
      <c r="B42" s="26" t="s">
        <v>714</v>
      </c>
      <c r="C42" s="6" t="s">
        <v>3589</v>
      </c>
      <c r="D42" s="11">
        <v>44342</v>
      </c>
      <c r="E42" s="30" t="s">
        <v>2409</v>
      </c>
      <c r="F42" s="30"/>
      <c r="G42" s="30" t="s">
        <v>3709</v>
      </c>
      <c r="H42" s="30" t="s">
        <v>1484</v>
      </c>
      <c r="I42" s="30" t="s">
        <v>5760</v>
      </c>
      <c r="J42" s="30" t="s">
        <v>5769</v>
      </c>
      <c r="K42" s="3" t="s">
        <v>3705</v>
      </c>
    </row>
    <row r="43" spans="1:11" ht="76.45" x14ac:dyDescent="0.3">
      <c r="A43" s="40" t="str">
        <f t="shared" si="0"/>
        <v>39</v>
      </c>
      <c r="B43" s="26" t="s">
        <v>714</v>
      </c>
      <c r="C43" s="6" t="s">
        <v>3594</v>
      </c>
      <c r="D43" s="11">
        <v>43444</v>
      </c>
      <c r="E43" s="30" t="s">
        <v>2410</v>
      </c>
      <c r="F43" s="30"/>
      <c r="G43" s="30" t="s">
        <v>1498</v>
      </c>
      <c r="H43" s="30" t="s">
        <v>1499</v>
      </c>
      <c r="I43" s="30" t="s">
        <v>5770</v>
      </c>
      <c r="J43" s="30" t="s">
        <v>5771</v>
      </c>
      <c r="K43" s="3" t="s">
        <v>3705</v>
      </c>
    </row>
    <row r="44" spans="1:11" ht="76.45" x14ac:dyDescent="0.3">
      <c r="A44" s="40" t="str">
        <f t="shared" si="0"/>
        <v>40</v>
      </c>
      <c r="B44" s="26" t="s">
        <v>714</v>
      </c>
      <c r="C44" s="6" t="s">
        <v>3594</v>
      </c>
      <c r="D44" s="11">
        <v>43444</v>
      </c>
      <c r="E44" s="30" t="s">
        <v>2410</v>
      </c>
      <c r="F44" s="30"/>
      <c r="G44" s="30" t="s">
        <v>1500</v>
      </c>
      <c r="H44" s="30" t="s">
        <v>1501</v>
      </c>
      <c r="I44" s="30" t="s">
        <v>5770</v>
      </c>
      <c r="J44" s="30" t="s">
        <v>5772</v>
      </c>
      <c r="K44" s="3" t="s">
        <v>3705</v>
      </c>
    </row>
    <row r="45" spans="1:11" ht="76.45" x14ac:dyDescent="0.3">
      <c r="A45" s="40" t="str">
        <f t="shared" si="0"/>
        <v>41</v>
      </c>
      <c r="B45" s="26" t="s">
        <v>714</v>
      </c>
      <c r="C45" s="6" t="s">
        <v>3594</v>
      </c>
      <c r="D45" s="11">
        <v>43444</v>
      </c>
      <c r="E45" s="30" t="s">
        <v>2410</v>
      </c>
      <c r="F45" s="30"/>
      <c r="G45" s="30" t="s">
        <v>1498</v>
      </c>
      <c r="H45" s="30" t="s">
        <v>1502</v>
      </c>
      <c r="I45" s="30" t="s">
        <v>5770</v>
      </c>
      <c r="J45" s="30" t="s">
        <v>5773</v>
      </c>
      <c r="K45" s="3" t="s">
        <v>3705</v>
      </c>
    </row>
    <row r="46" spans="1:11" ht="76.45" x14ac:dyDescent="0.3">
      <c r="A46" s="40" t="str">
        <f t="shared" si="0"/>
        <v>42</v>
      </c>
      <c r="B46" s="26" t="s">
        <v>714</v>
      </c>
      <c r="C46" s="6" t="s">
        <v>3594</v>
      </c>
      <c r="D46" s="11">
        <v>43389</v>
      </c>
      <c r="E46" s="30" t="s">
        <v>2411</v>
      </c>
      <c r="F46" s="30"/>
      <c r="G46" s="30" t="s">
        <v>1500</v>
      </c>
      <c r="H46" s="30" t="s">
        <v>1503</v>
      </c>
      <c r="I46" s="30" t="s">
        <v>5770</v>
      </c>
      <c r="J46" s="30" t="s">
        <v>5774</v>
      </c>
      <c r="K46" s="3" t="s">
        <v>3705</v>
      </c>
    </row>
    <row r="47" spans="1:11" ht="76.45" x14ac:dyDescent="0.3">
      <c r="A47" s="40" t="str">
        <f t="shared" si="0"/>
        <v>43</v>
      </c>
      <c r="B47" s="26" t="s">
        <v>714</v>
      </c>
      <c r="C47" s="6" t="s">
        <v>3594</v>
      </c>
      <c r="D47" s="11">
        <v>43389</v>
      </c>
      <c r="E47" s="30" t="s">
        <v>2411</v>
      </c>
      <c r="F47" s="30"/>
      <c r="G47" s="30" t="s">
        <v>1500</v>
      </c>
      <c r="H47" s="30" t="s">
        <v>1501</v>
      </c>
      <c r="I47" s="30" t="s">
        <v>5770</v>
      </c>
      <c r="J47" s="30" t="s">
        <v>5775</v>
      </c>
      <c r="K47" s="3" t="s">
        <v>3705</v>
      </c>
    </row>
    <row r="48" spans="1:11" ht="76.45" x14ac:dyDescent="0.3">
      <c r="A48" s="40" t="str">
        <f t="shared" si="0"/>
        <v>44</v>
      </c>
      <c r="B48" s="26" t="s">
        <v>714</v>
      </c>
      <c r="C48" s="6" t="s">
        <v>3587</v>
      </c>
      <c r="D48" s="11">
        <v>42964</v>
      </c>
      <c r="E48" s="30" t="s">
        <v>2412</v>
      </c>
      <c r="F48" s="30"/>
      <c r="G48" s="30" t="s">
        <v>1504</v>
      </c>
      <c r="H48" s="30" t="s">
        <v>1490</v>
      </c>
      <c r="I48" s="30" t="s">
        <v>5758</v>
      </c>
      <c r="J48" s="30" t="s">
        <v>5759</v>
      </c>
      <c r="K48" s="3" t="s">
        <v>3705</v>
      </c>
    </row>
    <row r="49" spans="1:11" ht="76.45" x14ac:dyDescent="0.3">
      <c r="A49" s="40" t="str">
        <f t="shared" si="0"/>
        <v>45</v>
      </c>
      <c r="B49" s="26" t="s">
        <v>714</v>
      </c>
      <c r="C49" s="6" t="s">
        <v>3587</v>
      </c>
      <c r="D49" s="11">
        <v>42934</v>
      </c>
      <c r="E49" s="30" t="s">
        <v>5832</v>
      </c>
      <c r="F49" s="30"/>
      <c r="G49" s="30" t="s">
        <v>1505</v>
      </c>
      <c r="H49" s="30" t="s">
        <v>1506</v>
      </c>
      <c r="I49" s="30" t="s">
        <v>5763</v>
      </c>
      <c r="J49" s="30" t="s">
        <v>5764</v>
      </c>
      <c r="K49" s="3" t="s">
        <v>3705</v>
      </c>
    </row>
    <row r="50" spans="1:11" ht="76.45" x14ac:dyDescent="0.3">
      <c r="A50" s="40" t="str">
        <f t="shared" si="0"/>
        <v>46</v>
      </c>
      <c r="B50" s="26" t="s">
        <v>714</v>
      </c>
      <c r="C50" s="6" t="s">
        <v>3587</v>
      </c>
      <c r="D50" s="11">
        <v>42934</v>
      </c>
      <c r="E50" s="30" t="s">
        <v>5832</v>
      </c>
      <c r="F50" s="30"/>
      <c r="G50" s="30">
        <v>125</v>
      </c>
      <c r="H50" s="30" t="s">
        <v>1503</v>
      </c>
      <c r="I50" s="30" t="s">
        <v>5763</v>
      </c>
      <c r="J50" s="30" t="s">
        <v>5761</v>
      </c>
      <c r="K50" s="3" t="s">
        <v>3705</v>
      </c>
    </row>
    <row r="51" spans="1:11" ht="76.45" x14ac:dyDescent="0.3">
      <c r="A51" s="40" t="str">
        <f t="shared" si="0"/>
        <v>47</v>
      </c>
      <c r="B51" s="26" t="s">
        <v>714</v>
      </c>
      <c r="C51" s="6" t="s">
        <v>3587</v>
      </c>
      <c r="D51" s="11">
        <v>42853</v>
      </c>
      <c r="E51" s="30" t="s">
        <v>2413</v>
      </c>
      <c r="F51" s="30"/>
      <c r="G51" s="30" t="s">
        <v>1505</v>
      </c>
      <c r="H51" s="30" t="s">
        <v>1493</v>
      </c>
      <c r="I51" s="30" t="s">
        <v>5760</v>
      </c>
      <c r="J51" s="30" t="s">
        <v>5765</v>
      </c>
      <c r="K51" s="3" t="s">
        <v>3705</v>
      </c>
    </row>
    <row r="52" spans="1:11" ht="76.45" x14ac:dyDescent="0.3">
      <c r="A52" s="40" t="str">
        <f t="shared" si="0"/>
        <v>48</v>
      </c>
      <c r="B52" s="29" t="s">
        <v>715</v>
      </c>
      <c r="C52" s="6" t="s">
        <v>3587</v>
      </c>
      <c r="D52" s="11">
        <v>42853</v>
      </c>
      <c r="E52" s="30" t="s">
        <v>2413</v>
      </c>
      <c r="F52" s="30"/>
      <c r="G52" s="30" t="s">
        <v>1505</v>
      </c>
      <c r="H52" s="30" t="s">
        <v>1506</v>
      </c>
      <c r="I52" s="30" t="s">
        <v>5760</v>
      </c>
      <c r="J52" s="30" t="s">
        <v>5766</v>
      </c>
      <c r="K52" s="3" t="s">
        <v>3705</v>
      </c>
    </row>
    <row r="53" spans="1:11" ht="63.7" x14ac:dyDescent="0.3">
      <c r="A53" s="40" t="str">
        <f t="shared" si="0"/>
        <v>49</v>
      </c>
      <c r="B53" s="26" t="s">
        <v>714</v>
      </c>
      <c r="C53" s="6" t="s">
        <v>3595</v>
      </c>
      <c r="D53" s="11">
        <v>42837</v>
      </c>
      <c r="E53" s="30" t="s">
        <v>2414</v>
      </c>
      <c r="F53" s="30"/>
      <c r="G53" s="30" t="s">
        <v>1507</v>
      </c>
      <c r="H53" s="30" t="s">
        <v>1508</v>
      </c>
      <c r="I53" s="30" t="s">
        <v>5760</v>
      </c>
      <c r="J53" s="30">
        <v>387</v>
      </c>
      <c r="K53" s="3" t="s">
        <v>3705</v>
      </c>
    </row>
    <row r="54" spans="1:11" ht="76.45" x14ac:dyDescent="0.3">
      <c r="A54" s="40" t="str">
        <f t="shared" si="0"/>
        <v>50</v>
      </c>
      <c r="B54" s="29" t="s">
        <v>716</v>
      </c>
      <c r="C54" s="6" t="s">
        <v>3587</v>
      </c>
      <c r="D54" s="11">
        <v>42615</v>
      </c>
      <c r="E54" s="3" t="s">
        <v>2415</v>
      </c>
      <c r="F54" s="3"/>
      <c r="G54" s="3" t="s">
        <v>1505</v>
      </c>
      <c r="H54" s="3" t="s">
        <v>1494</v>
      </c>
      <c r="I54" s="30" t="s">
        <v>5763</v>
      </c>
      <c r="J54" s="30" t="s">
        <v>5767</v>
      </c>
      <c r="K54" s="3" t="s">
        <v>3705</v>
      </c>
    </row>
    <row r="55" spans="1:11" ht="76.45" x14ac:dyDescent="0.3">
      <c r="A55" s="40" t="str">
        <f t="shared" si="0"/>
        <v>51</v>
      </c>
      <c r="B55" s="26" t="s">
        <v>716</v>
      </c>
      <c r="C55" s="6" t="s">
        <v>3587</v>
      </c>
      <c r="D55" s="11">
        <v>42243</v>
      </c>
      <c r="E55" s="3" t="s">
        <v>2416</v>
      </c>
      <c r="F55" s="3"/>
      <c r="G55" s="3" t="s">
        <v>3710</v>
      </c>
      <c r="H55" s="3" t="s">
        <v>1509</v>
      </c>
      <c r="I55" s="3" t="s">
        <v>5776</v>
      </c>
      <c r="J55" s="3" t="s">
        <v>5777</v>
      </c>
      <c r="K55" s="3" t="s">
        <v>3705</v>
      </c>
    </row>
    <row r="56" spans="1:11" ht="76.45" x14ac:dyDescent="0.3">
      <c r="A56" s="40" t="str">
        <f t="shared" si="0"/>
        <v>52</v>
      </c>
      <c r="B56" s="29" t="s">
        <v>717</v>
      </c>
      <c r="C56" s="6" t="s">
        <v>3587</v>
      </c>
      <c r="D56" s="11">
        <v>42032</v>
      </c>
      <c r="E56" s="12" t="s">
        <v>2417</v>
      </c>
      <c r="F56" s="12"/>
      <c r="G56" s="12"/>
      <c r="H56" s="3"/>
      <c r="I56" s="3"/>
      <c r="J56" s="3"/>
      <c r="K56" s="3" t="s">
        <v>3705</v>
      </c>
    </row>
    <row r="57" spans="1:11" ht="76.45" x14ac:dyDescent="0.3">
      <c r="A57" s="40" t="str">
        <f t="shared" si="0"/>
        <v>53</v>
      </c>
      <c r="B57" s="29" t="s">
        <v>718</v>
      </c>
      <c r="C57" s="6" t="s">
        <v>3587</v>
      </c>
      <c r="D57" s="11">
        <v>42698</v>
      </c>
      <c r="E57" s="34" t="s">
        <v>2418</v>
      </c>
      <c r="F57" s="12"/>
      <c r="G57" s="12" t="s">
        <v>1510</v>
      </c>
      <c r="H57" s="50" t="s">
        <v>1511</v>
      </c>
      <c r="I57" s="3" t="s">
        <v>5778</v>
      </c>
      <c r="J57" s="3" t="s">
        <v>5779</v>
      </c>
      <c r="K57" s="3" t="s">
        <v>3705</v>
      </c>
    </row>
    <row r="58" spans="1:11" ht="76.45" x14ac:dyDescent="0.3">
      <c r="A58" s="40" t="str">
        <f t="shared" si="0"/>
        <v>54</v>
      </c>
      <c r="B58" s="29" t="s">
        <v>719</v>
      </c>
      <c r="C58" s="6" t="s">
        <v>3587</v>
      </c>
      <c r="D58" s="11">
        <v>42698</v>
      </c>
      <c r="E58" s="34" t="s">
        <v>2419</v>
      </c>
      <c r="F58" s="12"/>
      <c r="G58" s="12" t="s">
        <v>1476</v>
      </c>
      <c r="H58" s="50" t="s">
        <v>1512</v>
      </c>
      <c r="I58" s="3" t="s">
        <v>5778</v>
      </c>
      <c r="J58" s="3" t="s">
        <v>5780</v>
      </c>
      <c r="K58" s="3" t="s">
        <v>3705</v>
      </c>
    </row>
    <row r="59" spans="1:11" ht="76.45" x14ac:dyDescent="0.3">
      <c r="A59" s="40" t="str">
        <f t="shared" si="0"/>
        <v>55</v>
      </c>
      <c r="B59" s="29" t="s">
        <v>720</v>
      </c>
      <c r="C59" s="6" t="s">
        <v>3587</v>
      </c>
      <c r="D59" s="11">
        <v>42698</v>
      </c>
      <c r="E59" s="34" t="s">
        <v>2420</v>
      </c>
      <c r="F59" s="12"/>
      <c r="G59" s="12" t="s">
        <v>1476</v>
      </c>
      <c r="H59" s="50" t="s">
        <v>1512</v>
      </c>
      <c r="I59" s="3" t="s">
        <v>5778</v>
      </c>
      <c r="J59" s="3" t="s">
        <v>5781</v>
      </c>
      <c r="K59" s="3" t="s">
        <v>3705</v>
      </c>
    </row>
    <row r="60" spans="1:11" ht="76.45" x14ac:dyDescent="0.3">
      <c r="A60" s="40" t="str">
        <f t="shared" si="0"/>
        <v>56</v>
      </c>
      <c r="B60" s="29" t="s">
        <v>721</v>
      </c>
      <c r="C60" s="6" t="s">
        <v>3587</v>
      </c>
      <c r="D60" s="11">
        <v>42698</v>
      </c>
      <c r="E60" s="34" t="s">
        <v>2421</v>
      </c>
      <c r="F60" s="12"/>
      <c r="G60" s="12" t="s">
        <v>1476</v>
      </c>
      <c r="H60" s="50" t="s">
        <v>1513</v>
      </c>
      <c r="I60" s="3" t="s">
        <v>5778</v>
      </c>
      <c r="J60" s="3" t="s">
        <v>5782</v>
      </c>
      <c r="K60" s="3" t="s">
        <v>3705</v>
      </c>
    </row>
    <row r="61" spans="1:11" ht="76.45" x14ac:dyDescent="0.3">
      <c r="A61" s="40" t="str">
        <f t="shared" si="0"/>
        <v>57</v>
      </c>
      <c r="B61" s="29" t="s">
        <v>722</v>
      </c>
      <c r="C61" s="6" t="s">
        <v>3587</v>
      </c>
      <c r="D61" s="11">
        <v>42551</v>
      </c>
      <c r="E61" s="34" t="s">
        <v>2422</v>
      </c>
      <c r="F61" s="12"/>
      <c r="G61" s="12" t="s">
        <v>1459</v>
      </c>
      <c r="H61" s="50" t="s">
        <v>1514</v>
      </c>
      <c r="I61" s="3" t="s">
        <v>5778</v>
      </c>
      <c r="J61" s="3" t="s">
        <v>5783</v>
      </c>
      <c r="K61" s="3" t="s">
        <v>3705</v>
      </c>
    </row>
    <row r="62" spans="1:11" ht="76.45" x14ac:dyDescent="0.3">
      <c r="A62" s="40" t="str">
        <f t="shared" si="0"/>
        <v>58</v>
      </c>
      <c r="B62" s="29" t="s">
        <v>723</v>
      </c>
      <c r="C62" s="6" t="s">
        <v>3587</v>
      </c>
      <c r="D62" s="11">
        <v>42551</v>
      </c>
      <c r="E62" s="34" t="s">
        <v>2422</v>
      </c>
      <c r="F62" s="12"/>
      <c r="G62" s="12" t="s">
        <v>1459</v>
      </c>
      <c r="H62" s="50" t="s">
        <v>1514</v>
      </c>
      <c r="I62" s="3" t="s">
        <v>5778</v>
      </c>
      <c r="J62" s="3" t="s">
        <v>5784</v>
      </c>
      <c r="K62" s="3" t="s">
        <v>3705</v>
      </c>
    </row>
    <row r="63" spans="1:11" ht="76.45" x14ac:dyDescent="0.3">
      <c r="A63" s="40" t="str">
        <f t="shared" si="0"/>
        <v>59</v>
      </c>
      <c r="B63" s="29" t="s">
        <v>724</v>
      </c>
      <c r="C63" s="6" t="s">
        <v>3587</v>
      </c>
      <c r="D63" s="11">
        <v>42551</v>
      </c>
      <c r="E63" s="34" t="s">
        <v>2422</v>
      </c>
      <c r="F63" s="12"/>
      <c r="G63" s="12" t="s">
        <v>1515</v>
      </c>
      <c r="H63" s="50" t="s">
        <v>1516</v>
      </c>
      <c r="I63" s="3" t="s">
        <v>5778</v>
      </c>
      <c r="J63" s="3" t="s">
        <v>5785</v>
      </c>
      <c r="K63" s="3" t="s">
        <v>3705</v>
      </c>
    </row>
    <row r="64" spans="1:11" ht="76.45" x14ac:dyDescent="0.3">
      <c r="A64" s="40" t="str">
        <f t="shared" si="0"/>
        <v>60</v>
      </c>
      <c r="B64" s="29" t="s">
        <v>724</v>
      </c>
      <c r="C64" s="6" t="s">
        <v>3587</v>
      </c>
      <c r="D64" s="11">
        <v>42356</v>
      </c>
      <c r="E64" s="34" t="s">
        <v>2423</v>
      </c>
      <c r="F64" s="12"/>
      <c r="G64" s="12" t="s">
        <v>1517</v>
      </c>
      <c r="H64" s="50" t="s">
        <v>1518</v>
      </c>
      <c r="I64" s="3" t="s">
        <v>5778</v>
      </c>
      <c r="J64" s="3" t="s">
        <v>5786</v>
      </c>
      <c r="K64" s="3" t="s">
        <v>3705</v>
      </c>
    </row>
    <row r="65" spans="1:11" ht="76.45" x14ac:dyDescent="0.3">
      <c r="A65" s="40" t="str">
        <f t="shared" si="0"/>
        <v>61</v>
      </c>
      <c r="B65" s="29" t="s">
        <v>724</v>
      </c>
      <c r="C65" s="6" t="s">
        <v>3587</v>
      </c>
      <c r="D65" s="11">
        <v>42356</v>
      </c>
      <c r="E65" s="34" t="s">
        <v>2423</v>
      </c>
      <c r="F65" s="12"/>
      <c r="G65" s="12" t="s">
        <v>1476</v>
      </c>
      <c r="H65" s="50" t="s">
        <v>1519</v>
      </c>
      <c r="I65" s="3" t="s">
        <v>5778</v>
      </c>
      <c r="J65" s="3" t="s">
        <v>5787</v>
      </c>
      <c r="K65" s="3" t="s">
        <v>3705</v>
      </c>
    </row>
    <row r="66" spans="1:11" ht="76.45" x14ac:dyDescent="0.3">
      <c r="A66" s="40" t="str">
        <f t="shared" si="0"/>
        <v>62</v>
      </c>
      <c r="B66" s="29" t="s">
        <v>724</v>
      </c>
      <c r="C66" s="6" t="s">
        <v>3587</v>
      </c>
      <c r="D66" s="11">
        <v>42356</v>
      </c>
      <c r="E66" s="34" t="s">
        <v>2423</v>
      </c>
      <c r="F66" s="12"/>
      <c r="G66" s="12" t="s">
        <v>1517</v>
      </c>
      <c r="H66" s="50" t="s">
        <v>1520</v>
      </c>
      <c r="I66" s="3" t="s">
        <v>5778</v>
      </c>
      <c r="J66" s="3" t="s">
        <v>5788</v>
      </c>
      <c r="K66" s="3" t="s">
        <v>3705</v>
      </c>
    </row>
    <row r="67" spans="1:11" ht="76.45" x14ac:dyDescent="0.3">
      <c r="A67" s="40" t="str">
        <f t="shared" si="0"/>
        <v>63</v>
      </c>
      <c r="B67" s="29" t="s">
        <v>724</v>
      </c>
      <c r="C67" s="6" t="s">
        <v>3587</v>
      </c>
      <c r="D67" s="11">
        <v>42356</v>
      </c>
      <c r="E67" s="34" t="s">
        <v>2423</v>
      </c>
      <c r="F67" s="12"/>
      <c r="G67" s="12" t="s">
        <v>1517</v>
      </c>
      <c r="H67" s="50" t="s">
        <v>1521</v>
      </c>
      <c r="I67" s="3" t="s">
        <v>5778</v>
      </c>
      <c r="J67" s="3" t="s">
        <v>5789</v>
      </c>
      <c r="K67" s="3" t="s">
        <v>3705</v>
      </c>
    </row>
    <row r="68" spans="1:11" ht="76.45" x14ac:dyDescent="0.3">
      <c r="A68" s="40" t="str">
        <f t="shared" si="0"/>
        <v>64</v>
      </c>
      <c r="B68" s="29" t="s">
        <v>724</v>
      </c>
      <c r="C68" s="6" t="s">
        <v>3587</v>
      </c>
      <c r="D68" s="11">
        <v>42356</v>
      </c>
      <c r="E68" s="34" t="s">
        <v>2423</v>
      </c>
      <c r="F68" s="12"/>
      <c r="G68" s="12" t="s">
        <v>1517</v>
      </c>
      <c r="H68" s="50" t="s">
        <v>1522</v>
      </c>
      <c r="I68" s="3" t="s">
        <v>5778</v>
      </c>
      <c r="J68" s="3" t="s">
        <v>5790</v>
      </c>
      <c r="K68" s="3" t="s">
        <v>3705</v>
      </c>
    </row>
    <row r="69" spans="1:11" ht="76.45" x14ac:dyDescent="0.3">
      <c r="A69" s="40" t="str">
        <f t="shared" si="0"/>
        <v>65</v>
      </c>
      <c r="B69" s="29" t="s">
        <v>724</v>
      </c>
      <c r="C69" s="6" t="s">
        <v>3587</v>
      </c>
      <c r="D69" s="11">
        <v>42356</v>
      </c>
      <c r="E69" s="34" t="s">
        <v>2423</v>
      </c>
      <c r="F69" s="12"/>
      <c r="G69" s="12" t="s">
        <v>1476</v>
      </c>
      <c r="H69" s="50" t="s">
        <v>1523</v>
      </c>
      <c r="I69" s="3" t="s">
        <v>5778</v>
      </c>
      <c r="J69" s="3" t="s">
        <v>5791</v>
      </c>
      <c r="K69" s="3" t="s">
        <v>3705</v>
      </c>
    </row>
    <row r="70" spans="1:11" ht="76.45" x14ac:dyDescent="0.3">
      <c r="A70" s="40" t="str">
        <f t="shared" ref="A70:A148" si="1">TEXT(ROW()-4,0)</f>
        <v>66</v>
      </c>
      <c r="B70" s="29" t="s">
        <v>725</v>
      </c>
      <c r="C70" s="6" t="s">
        <v>3587</v>
      </c>
      <c r="D70" s="11">
        <v>42356</v>
      </c>
      <c r="E70" s="34" t="s">
        <v>2423</v>
      </c>
      <c r="F70" s="12"/>
      <c r="G70" s="12" t="s">
        <v>1476</v>
      </c>
      <c r="H70" s="50" t="s">
        <v>1524</v>
      </c>
      <c r="I70" s="3" t="s">
        <v>5778</v>
      </c>
      <c r="J70" s="3" t="s">
        <v>5792</v>
      </c>
      <c r="K70" s="3" t="s">
        <v>3705</v>
      </c>
    </row>
    <row r="71" spans="1:11" ht="76.45" x14ac:dyDescent="0.3">
      <c r="A71" s="40" t="str">
        <f t="shared" si="1"/>
        <v>67</v>
      </c>
      <c r="B71" s="29" t="s">
        <v>726</v>
      </c>
      <c r="C71" s="6" t="s">
        <v>3587</v>
      </c>
      <c r="D71" s="11">
        <v>42285</v>
      </c>
      <c r="E71" s="34" t="s">
        <v>2424</v>
      </c>
      <c r="F71" s="12"/>
      <c r="G71" s="12" t="s">
        <v>1476</v>
      </c>
      <c r="H71" s="50" t="s">
        <v>1525</v>
      </c>
      <c r="I71" s="3" t="s">
        <v>5778</v>
      </c>
      <c r="J71" s="3" t="s">
        <v>5793</v>
      </c>
      <c r="K71" s="3" t="s">
        <v>3705</v>
      </c>
    </row>
    <row r="72" spans="1:11" ht="63.7" x14ac:dyDescent="0.3">
      <c r="A72" s="40" t="str">
        <f t="shared" si="1"/>
        <v>68</v>
      </c>
      <c r="B72" s="29" t="s">
        <v>727</v>
      </c>
      <c r="C72" s="6" t="s">
        <v>3589</v>
      </c>
      <c r="D72" s="11">
        <v>45428</v>
      </c>
      <c r="E72" s="34" t="s">
        <v>2425</v>
      </c>
      <c r="F72" s="12" t="s">
        <v>2426</v>
      </c>
      <c r="G72" s="3" t="s">
        <v>1526</v>
      </c>
      <c r="H72" s="50" t="s">
        <v>1527</v>
      </c>
      <c r="I72" s="3" t="s">
        <v>5794</v>
      </c>
      <c r="J72" s="3" t="s">
        <v>5795</v>
      </c>
      <c r="K72" s="3" t="s">
        <v>3705</v>
      </c>
    </row>
    <row r="73" spans="1:11" ht="76.45" x14ac:dyDescent="0.3">
      <c r="A73" s="40" t="str">
        <f t="shared" si="1"/>
        <v>69</v>
      </c>
      <c r="B73" s="29" t="s">
        <v>728</v>
      </c>
      <c r="C73" s="6" t="s">
        <v>3587</v>
      </c>
      <c r="D73" s="11">
        <v>44235</v>
      </c>
      <c r="E73" s="34" t="s">
        <v>2427</v>
      </c>
      <c r="F73" s="12" t="s">
        <v>2428</v>
      </c>
      <c r="G73" s="3" t="s">
        <v>3711</v>
      </c>
      <c r="H73" s="50" t="s">
        <v>1528</v>
      </c>
      <c r="I73" s="50" t="s">
        <v>5796</v>
      </c>
      <c r="J73" s="3" t="s">
        <v>5797</v>
      </c>
      <c r="K73" s="3" t="s">
        <v>3705</v>
      </c>
    </row>
    <row r="74" spans="1:11" ht="63.7" x14ac:dyDescent="0.3">
      <c r="A74" s="40" t="str">
        <f t="shared" si="1"/>
        <v>70</v>
      </c>
      <c r="B74" s="29" t="s">
        <v>728</v>
      </c>
      <c r="C74" s="6" t="s">
        <v>3589</v>
      </c>
      <c r="D74" s="11">
        <v>45184</v>
      </c>
      <c r="E74" s="34" t="s">
        <v>2429</v>
      </c>
      <c r="F74" s="12" t="s">
        <v>2430</v>
      </c>
      <c r="G74" s="3" t="s">
        <v>1463</v>
      </c>
      <c r="H74" s="50" t="s">
        <v>1529</v>
      </c>
      <c r="I74" s="50" t="s">
        <v>5794</v>
      </c>
      <c r="J74" s="3" t="s">
        <v>5798</v>
      </c>
      <c r="K74" s="3" t="s">
        <v>3705</v>
      </c>
    </row>
    <row r="75" spans="1:11" ht="63.7" x14ac:dyDescent="0.3">
      <c r="A75" s="40" t="str">
        <f t="shared" si="1"/>
        <v>71</v>
      </c>
      <c r="B75" s="29" t="s">
        <v>728</v>
      </c>
      <c r="C75" s="6" t="s">
        <v>3589</v>
      </c>
      <c r="D75" s="11">
        <v>45107</v>
      </c>
      <c r="E75" s="34" t="s">
        <v>2431</v>
      </c>
      <c r="F75" s="12" t="s">
        <v>2432</v>
      </c>
      <c r="G75" s="3" t="s">
        <v>1463</v>
      </c>
      <c r="H75" s="50" t="s">
        <v>1529</v>
      </c>
      <c r="I75" s="50" t="s">
        <v>5794</v>
      </c>
      <c r="J75" s="3" t="s">
        <v>5799</v>
      </c>
      <c r="K75" s="3" t="s">
        <v>3705</v>
      </c>
    </row>
    <row r="76" spans="1:11" ht="63.7" x14ac:dyDescent="0.3">
      <c r="A76" s="40" t="str">
        <f t="shared" si="1"/>
        <v>72</v>
      </c>
      <c r="B76" s="29" t="s">
        <v>728</v>
      </c>
      <c r="C76" s="6" t="s">
        <v>3589</v>
      </c>
      <c r="D76" s="11">
        <v>44981</v>
      </c>
      <c r="E76" s="34" t="s">
        <v>2433</v>
      </c>
      <c r="F76" s="12" t="s">
        <v>2434</v>
      </c>
      <c r="G76" s="3" t="s">
        <v>1463</v>
      </c>
      <c r="H76" s="50" t="s">
        <v>1529</v>
      </c>
      <c r="I76" s="50" t="s">
        <v>5794</v>
      </c>
      <c r="J76" s="3" t="s">
        <v>5800</v>
      </c>
      <c r="K76" s="3" t="s">
        <v>3705</v>
      </c>
    </row>
    <row r="77" spans="1:11" ht="63.7" x14ac:dyDescent="0.3">
      <c r="A77" s="40" t="str">
        <f t="shared" si="1"/>
        <v>73</v>
      </c>
      <c r="B77" s="29" t="s">
        <v>728</v>
      </c>
      <c r="C77" s="6" t="s">
        <v>3589</v>
      </c>
      <c r="D77" s="11">
        <v>44768</v>
      </c>
      <c r="E77" s="34" t="s">
        <v>2435</v>
      </c>
      <c r="F77" s="12" t="s">
        <v>2436</v>
      </c>
      <c r="G77" s="12" t="s">
        <v>1463</v>
      </c>
      <c r="H77" s="50" t="s">
        <v>1529</v>
      </c>
      <c r="I77" s="50" t="s">
        <v>5794</v>
      </c>
      <c r="J77" s="3" t="s">
        <v>5801</v>
      </c>
      <c r="K77" s="3" t="s">
        <v>3705</v>
      </c>
    </row>
    <row r="78" spans="1:11" ht="63.7" x14ac:dyDescent="0.3">
      <c r="A78" s="40" t="str">
        <f t="shared" si="1"/>
        <v>74</v>
      </c>
      <c r="B78" s="29" t="s">
        <v>728</v>
      </c>
      <c r="C78" s="6" t="s">
        <v>3589</v>
      </c>
      <c r="D78" s="11">
        <v>44581</v>
      </c>
      <c r="E78" s="34" t="s">
        <v>2437</v>
      </c>
      <c r="F78" s="34" t="s">
        <v>2438</v>
      </c>
      <c r="G78" s="12" t="s">
        <v>1463</v>
      </c>
      <c r="H78" s="50" t="s">
        <v>1529</v>
      </c>
      <c r="I78" s="50" t="s">
        <v>5794</v>
      </c>
      <c r="J78" s="50" t="s">
        <v>5802</v>
      </c>
      <c r="K78" s="3" t="s">
        <v>3705</v>
      </c>
    </row>
    <row r="79" spans="1:11" ht="63.7" x14ac:dyDescent="0.3">
      <c r="A79" s="40" t="str">
        <f t="shared" si="1"/>
        <v>75</v>
      </c>
      <c r="B79" s="29" t="s">
        <v>728</v>
      </c>
      <c r="C79" s="6" t="s">
        <v>3589</v>
      </c>
      <c r="D79" s="11">
        <v>44195</v>
      </c>
      <c r="E79" s="34" t="s">
        <v>352</v>
      </c>
      <c r="F79" s="12" t="s">
        <v>2439</v>
      </c>
      <c r="G79" s="12" t="s">
        <v>1463</v>
      </c>
      <c r="H79" s="50" t="s">
        <v>1530</v>
      </c>
      <c r="I79" s="3" t="s">
        <v>5794</v>
      </c>
      <c r="J79" s="3" t="s">
        <v>5803</v>
      </c>
      <c r="K79" s="3" t="s">
        <v>3705</v>
      </c>
    </row>
    <row r="80" spans="1:11" ht="63.7" x14ac:dyDescent="0.3">
      <c r="A80" s="40" t="str">
        <f t="shared" si="1"/>
        <v>76</v>
      </c>
      <c r="B80" s="29" t="s">
        <v>728</v>
      </c>
      <c r="C80" s="6" t="s">
        <v>3589</v>
      </c>
      <c r="D80" s="11">
        <v>43985</v>
      </c>
      <c r="E80" s="34" t="s">
        <v>2440</v>
      </c>
      <c r="F80" s="12"/>
      <c r="G80" s="12" t="s">
        <v>1500</v>
      </c>
      <c r="H80" s="50" t="s">
        <v>1531</v>
      </c>
      <c r="I80" s="3" t="s">
        <v>5794</v>
      </c>
      <c r="J80" s="3" t="s">
        <v>5804</v>
      </c>
      <c r="K80" s="3" t="s">
        <v>3705</v>
      </c>
    </row>
    <row r="81" spans="1:11" ht="76.45" x14ac:dyDescent="0.3">
      <c r="A81" s="40" t="str">
        <f t="shared" si="1"/>
        <v>77</v>
      </c>
      <c r="B81" s="29" t="s">
        <v>728</v>
      </c>
      <c r="C81" s="6" t="s">
        <v>3596</v>
      </c>
      <c r="D81" s="11">
        <v>43801</v>
      </c>
      <c r="E81" s="34" t="s">
        <v>2441</v>
      </c>
      <c r="F81" s="12"/>
      <c r="G81" s="12" t="s">
        <v>1471</v>
      </c>
      <c r="H81" s="50" t="s">
        <v>1529</v>
      </c>
      <c r="I81" s="3" t="s">
        <v>5794</v>
      </c>
      <c r="J81" s="3" t="s">
        <v>5805</v>
      </c>
      <c r="K81" s="3" t="s">
        <v>3705</v>
      </c>
    </row>
    <row r="82" spans="1:11" ht="76.45" x14ac:dyDescent="0.3">
      <c r="A82" s="40" t="str">
        <f t="shared" si="1"/>
        <v>78</v>
      </c>
      <c r="B82" s="29" t="s">
        <v>728</v>
      </c>
      <c r="C82" s="6" t="s">
        <v>3596</v>
      </c>
      <c r="D82" s="11">
        <v>43676</v>
      </c>
      <c r="E82" s="34" t="s">
        <v>2442</v>
      </c>
      <c r="F82" s="12"/>
      <c r="G82" s="12" t="s">
        <v>1471</v>
      </c>
      <c r="H82" s="50" t="s">
        <v>1532</v>
      </c>
      <c r="I82" s="3" t="s">
        <v>5794</v>
      </c>
      <c r="J82" s="3" t="s">
        <v>5806</v>
      </c>
      <c r="K82" s="3" t="s">
        <v>3705</v>
      </c>
    </row>
    <row r="83" spans="1:11" ht="76.45" x14ac:dyDescent="0.3">
      <c r="A83" s="40" t="str">
        <f t="shared" si="1"/>
        <v>79</v>
      </c>
      <c r="B83" s="29" t="s">
        <v>729</v>
      </c>
      <c r="C83" s="6" t="s">
        <v>3587</v>
      </c>
      <c r="D83" s="11">
        <v>43453</v>
      </c>
      <c r="E83" s="34" t="s">
        <v>2443</v>
      </c>
      <c r="F83" s="12"/>
      <c r="G83" s="3" t="s">
        <v>1500</v>
      </c>
      <c r="H83" s="50" t="s">
        <v>1533</v>
      </c>
      <c r="I83" s="3" t="s">
        <v>5794</v>
      </c>
      <c r="J83" s="3" t="s">
        <v>5807</v>
      </c>
      <c r="K83" s="3" t="s">
        <v>3705</v>
      </c>
    </row>
    <row r="84" spans="1:11" ht="63.7" x14ac:dyDescent="0.3">
      <c r="A84" s="40" t="str">
        <f t="shared" si="1"/>
        <v>80</v>
      </c>
      <c r="B84" s="29" t="s">
        <v>729</v>
      </c>
      <c r="C84" s="6" t="s">
        <v>3588</v>
      </c>
      <c r="D84" s="11">
        <v>45246</v>
      </c>
      <c r="E84" s="34" t="s">
        <v>2444</v>
      </c>
      <c r="F84" s="12" t="s">
        <v>2445</v>
      </c>
      <c r="G84" s="3" t="s">
        <v>3712</v>
      </c>
      <c r="H84" s="50" t="s">
        <v>1534</v>
      </c>
      <c r="I84" s="3" t="s">
        <v>5794</v>
      </c>
      <c r="J84" s="3" t="s">
        <v>5808</v>
      </c>
      <c r="K84" s="3" t="s">
        <v>3705</v>
      </c>
    </row>
    <row r="85" spans="1:11" ht="63.7" x14ac:dyDescent="0.3">
      <c r="A85" s="40" t="str">
        <f t="shared" si="1"/>
        <v>81</v>
      </c>
      <c r="B85" s="29" t="s">
        <v>729</v>
      </c>
      <c r="C85" s="6" t="s">
        <v>3589</v>
      </c>
      <c r="D85" s="11">
        <v>45609</v>
      </c>
      <c r="E85" s="34" t="s">
        <v>2446</v>
      </c>
      <c r="F85" s="12" t="s">
        <v>2447</v>
      </c>
      <c r="G85" s="3" t="s">
        <v>1535</v>
      </c>
      <c r="H85" s="50" t="s">
        <v>1536</v>
      </c>
      <c r="I85" s="3" t="s">
        <v>5794</v>
      </c>
      <c r="J85" s="3" t="s">
        <v>5809</v>
      </c>
      <c r="K85" s="3" t="s">
        <v>3705</v>
      </c>
    </row>
    <row r="86" spans="1:11" ht="63.7" x14ac:dyDescent="0.3">
      <c r="A86" s="40" t="str">
        <f t="shared" si="1"/>
        <v>82</v>
      </c>
      <c r="B86" s="29" t="s">
        <v>729</v>
      </c>
      <c r="C86" s="6" t="s">
        <v>3589</v>
      </c>
      <c r="D86" s="11">
        <v>45609</v>
      </c>
      <c r="E86" s="34" t="s">
        <v>2448</v>
      </c>
      <c r="F86" s="12" t="s">
        <v>2449</v>
      </c>
      <c r="G86" s="3" t="s">
        <v>1537</v>
      </c>
      <c r="H86" s="50" t="s">
        <v>1536</v>
      </c>
      <c r="I86" s="3" t="s">
        <v>5794</v>
      </c>
      <c r="J86" s="3" t="s">
        <v>5810</v>
      </c>
      <c r="K86" s="3" t="s">
        <v>3705</v>
      </c>
    </row>
    <row r="87" spans="1:11" ht="63.7" x14ac:dyDescent="0.3">
      <c r="A87" s="40" t="str">
        <f t="shared" si="1"/>
        <v>83</v>
      </c>
      <c r="B87" s="29" t="s">
        <v>729</v>
      </c>
      <c r="C87" s="6" t="s">
        <v>3589</v>
      </c>
      <c r="D87" s="11">
        <v>45062</v>
      </c>
      <c r="E87" s="34" t="s">
        <v>2450</v>
      </c>
      <c r="F87" s="12" t="s">
        <v>2426</v>
      </c>
      <c r="G87" s="3" t="s">
        <v>1538</v>
      </c>
      <c r="H87" s="50" t="s">
        <v>1539</v>
      </c>
      <c r="I87" s="3" t="s">
        <v>5794</v>
      </c>
      <c r="J87" s="3" t="s">
        <v>5811</v>
      </c>
      <c r="K87" s="3" t="s">
        <v>3705</v>
      </c>
    </row>
    <row r="88" spans="1:11" ht="63.7" x14ac:dyDescent="0.3">
      <c r="A88" s="40" t="str">
        <f t="shared" si="1"/>
        <v>84</v>
      </c>
      <c r="B88" s="29" t="s">
        <v>729</v>
      </c>
      <c r="C88" s="6" t="s">
        <v>3589</v>
      </c>
      <c r="D88" s="11">
        <v>45062</v>
      </c>
      <c r="E88" s="34" t="s">
        <v>2450</v>
      </c>
      <c r="F88" s="12" t="s">
        <v>2451</v>
      </c>
      <c r="G88" s="3" t="s">
        <v>1538</v>
      </c>
      <c r="H88" s="50" t="s">
        <v>1539</v>
      </c>
      <c r="I88" s="3" t="s">
        <v>5794</v>
      </c>
      <c r="J88" s="3" t="s">
        <v>5811</v>
      </c>
      <c r="K88" s="3" t="s">
        <v>3705</v>
      </c>
    </row>
    <row r="89" spans="1:11" ht="63.7" x14ac:dyDescent="0.3">
      <c r="A89" s="40" t="str">
        <f t="shared" si="1"/>
        <v>85</v>
      </c>
      <c r="B89" s="29" t="s">
        <v>729</v>
      </c>
      <c r="C89" s="6" t="s">
        <v>3589</v>
      </c>
      <c r="D89" s="11">
        <v>44789</v>
      </c>
      <c r="E89" s="34" t="s">
        <v>2452</v>
      </c>
      <c r="F89" s="12" t="s">
        <v>2453</v>
      </c>
      <c r="G89" s="3" t="s">
        <v>1463</v>
      </c>
      <c r="H89" s="50" t="s">
        <v>1540</v>
      </c>
      <c r="I89" s="3" t="s">
        <v>5794</v>
      </c>
      <c r="J89" s="3" t="s">
        <v>5812</v>
      </c>
      <c r="K89" s="3" t="s">
        <v>3705</v>
      </c>
    </row>
    <row r="90" spans="1:11" ht="63.7" x14ac:dyDescent="0.3">
      <c r="A90" s="40" t="str">
        <f t="shared" si="1"/>
        <v>86</v>
      </c>
      <c r="B90" s="29" t="s">
        <v>729</v>
      </c>
      <c r="C90" s="6" t="s">
        <v>3589</v>
      </c>
      <c r="D90" s="11">
        <v>44768</v>
      </c>
      <c r="E90" s="34" t="s">
        <v>2454</v>
      </c>
      <c r="F90" s="12" t="s">
        <v>2455</v>
      </c>
      <c r="G90" s="3" t="s">
        <v>1541</v>
      </c>
      <c r="H90" s="50" t="s">
        <v>1542</v>
      </c>
      <c r="I90" s="3" t="s">
        <v>5794</v>
      </c>
      <c r="J90" s="3" t="s">
        <v>5813</v>
      </c>
      <c r="K90" s="3" t="s">
        <v>3705</v>
      </c>
    </row>
    <row r="91" spans="1:11" ht="63.7" x14ac:dyDescent="0.3">
      <c r="A91" s="40" t="str">
        <f t="shared" si="1"/>
        <v>87</v>
      </c>
      <c r="B91" s="29" t="s">
        <v>729</v>
      </c>
      <c r="C91" s="6" t="s">
        <v>3589</v>
      </c>
      <c r="D91" s="11">
        <v>44468</v>
      </c>
      <c r="E91" s="34" t="s">
        <v>2456</v>
      </c>
      <c r="F91" s="12" t="s">
        <v>2457</v>
      </c>
      <c r="G91" s="3" t="s">
        <v>1543</v>
      </c>
      <c r="H91" s="50" t="s">
        <v>1544</v>
      </c>
      <c r="I91" s="3" t="s">
        <v>5794</v>
      </c>
      <c r="J91" s="3" t="s">
        <v>5814</v>
      </c>
      <c r="K91" s="3" t="s">
        <v>3705</v>
      </c>
    </row>
    <row r="92" spans="1:11" ht="63.7" x14ac:dyDescent="0.3">
      <c r="A92" s="40" t="str">
        <f t="shared" si="1"/>
        <v>88</v>
      </c>
      <c r="B92" s="29" t="s">
        <v>729</v>
      </c>
      <c r="C92" s="6" t="s">
        <v>3589</v>
      </c>
      <c r="D92" s="11">
        <v>44424</v>
      </c>
      <c r="E92" s="34" t="s">
        <v>2458</v>
      </c>
      <c r="F92" s="12" t="s">
        <v>2459</v>
      </c>
      <c r="G92" s="3" t="s">
        <v>1545</v>
      </c>
      <c r="H92" s="50" t="s">
        <v>1527</v>
      </c>
      <c r="I92" s="3" t="s">
        <v>5794</v>
      </c>
      <c r="J92" s="3" t="s">
        <v>5815</v>
      </c>
      <c r="K92" s="3" t="s">
        <v>3705</v>
      </c>
    </row>
    <row r="93" spans="1:11" ht="63.7" x14ac:dyDescent="0.3">
      <c r="A93" s="40" t="str">
        <f t="shared" si="1"/>
        <v>89</v>
      </c>
      <c r="B93" s="29" t="s">
        <v>729</v>
      </c>
      <c r="C93" s="6" t="s">
        <v>3589</v>
      </c>
      <c r="D93" s="11">
        <v>44370</v>
      </c>
      <c r="E93" s="34" t="s">
        <v>2460</v>
      </c>
      <c r="F93" s="12" t="s">
        <v>2461</v>
      </c>
      <c r="G93" s="12" t="s">
        <v>1463</v>
      </c>
      <c r="H93" s="50" t="s">
        <v>1546</v>
      </c>
      <c r="I93" s="50" t="s">
        <v>5794</v>
      </c>
      <c r="J93" s="3" t="s">
        <v>5816</v>
      </c>
      <c r="K93" s="3" t="s">
        <v>3705</v>
      </c>
    </row>
    <row r="94" spans="1:11" ht="63.7" x14ac:dyDescent="0.3">
      <c r="A94" s="40" t="str">
        <f t="shared" si="1"/>
        <v>90</v>
      </c>
      <c r="B94" s="29" t="s">
        <v>729</v>
      </c>
      <c r="C94" s="6" t="s">
        <v>3589</v>
      </c>
      <c r="D94" s="11">
        <v>44342</v>
      </c>
      <c r="E94" s="34" t="s">
        <v>2462</v>
      </c>
      <c r="F94" s="12" t="s">
        <v>2463</v>
      </c>
      <c r="G94" s="12" t="s">
        <v>1547</v>
      </c>
      <c r="H94" s="50" t="s">
        <v>1548</v>
      </c>
      <c r="I94" s="50" t="s">
        <v>5794</v>
      </c>
      <c r="J94" s="3" t="s">
        <v>5817</v>
      </c>
      <c r="K94" s="3" t="s">
        <v>3705</v>
      </c>
    </row>
    <row r="95" spans="1:11" ht="63.7" x14ac:dyDescent="0.3">
      <c r="A95" s="40" t="str">
        <f t="shared" si="1"/>
        <v>91</v>
      </c>
      <c r="B95" s="29" t="s">
        <v>729</v>
      </c>
      <c r="C95" s="6" t="s">
        <v>3589</v>
      </c>
      <c r="D95" s="11">
        <v>44342</v>
      </c>
      <c r="E95" s="34" t="s">
        <v>2462</v>
      </c>
      <c r="F95" s="12" t="s">
        <v>2464</v>
      </c>
      <c r="G95" s="12" t="s">
        <v>1547</v>
      </c>
      <c r="H95" s="50" t="s">
        <v>1548</v>
      </c>
      <c r="I95" s="50" t="s">
        <v>5794</v>
      </c>
      <c r="J95" s="3" t="s">
        <v>5818</v>
      </c>
      <c r="K95" s="3" t="s">
        <v>3705</v>
      </c>
    </row>
    <row r="96" spans="1:11" ht="76.45" x14ac:dyDescent="0.3">
      <c r="A96" s="40" t="str">
        <f t="shared" si="1"/>
        <v>92</v>
      </c>
      <c r="B96" s="29" t="s">
        <v>729</v>
      </c>
      <c r="C96" s="6" t="s">
        <v>3596</v>
      </c>
      <c r="D96" s="11">
        <v>44133</v>
      </c>
      <c r="E96" s="34" t="s">
        <v>2465</v>
      </c>
      <c r="F96" s="12"/>
      <c r="G96" s="12" t="s">
        <v>1463</v>
      </c>
      <c r="H96" s="50" t="s">
        <v>1549</v>
      </c>
      <c r="I96" s="3" t="s">
        <v>5794</v>
      </c>
      <c r="J96" s="3" t="s">
        <v>5819</v>
      </c>
      <c r="K96" s="3" t="s">
        <v>3705</v>
      </c>
    </row>
    <row r="97" spans="1:11" ht="76.45" x14ac:dyDescent="0.3">
      <c r="A97" s="40" t="str">
        <f t="shared" si="1"/>
        <v>93</v>
      </c>
      <c r="B97" s="29" t="s">
        <v>729</v>
      </c>
      <c r="C97" s="6" t="s">
        <v>3596</v>
      </c>
      <c r="D97" s="11">
        <v>44077</v>
      </c>
      <c r="E97" s="34" t="s">
        <v>2466</v>
      </c>
      <c r="F97" s="12"/>
      <c r="G97" s="12" t="s">
        <v>1535</v>
      </c>
      <c r="H97" s="50" t="s">
        <v>1550</v>
      </c>
      <c r="I97" s="3" t="s">
        <v>5794</v>
      </c>
      <c r="J97" s="3" t="s">
        <v>5820</v>
      </c>
      <c r="K97" s="3" t="s">
        <v>3705</v>
      </c>
    </row>
    <row r="98" spans="1:11" ht="76.45" x14ac:dyDescent="0.3">
      <c r="A98" s="40" t="str">
        <f t="shared" si="1"/>
        <v>94</v>
      </c>
      <c r="B98" s="29" t="s">
        <v>729</v>
      </c>
      <c r="C98" s="6" t="s">
        <v>3596</v>
      </c>
      <c r="D98" s="11">
        <v>44077</v>
      </c>
      <c r="E98" s="34" t="s">
        <v>2466</v>
      </c>
      <c r="F98" s="12"/>
      <c r="G98" s="3" t="s">
        <v>3713</v>
      </c>
      <c r="H98" s="50" t="s">
        <v>1551</v>
      </c>
      <c r="I98" s="3" t="s">
        <v>5794</v>
      </c>
      <c r="J98" s="3" t="s">
        <v>5821</v>
      </c>
      <c r="K98" s="3" t="s">
        <v>3705</v>
      </c>
    </row>
    <row r="99" spans="1:11" ht="63.7" x14ac:dyDescent="0.3">
      <c r="A99" s="40" t="str">
        <f>TEXT(ROW()-4,0)</f>
        <v>95</v>
      </c>
      <c r="B99" s="29" t="s">
        <v>7654</v>
      </c>
      <c r="C99" s="6" t="s">
        <v>3603</v>
      </c>
      <c r="D99" s="11">
        <v>46189</v>
      </c>
      <c r="E99" s="50" t="s">
        <v>7657</v>
      </c>
      <c r="F99" s="3" t="s">
        <v>7658</v>
      </c>
      <c r="G99" s="3" t="s">
        <v>7656</v>
      </c>
      <c r="H99" s="50" t="s">
        <v>7645</v>
      </c>
      <c r="I99" s="3" t="s">
        <v>1099</v>
      </c>
      <c r="J99" s="3" t="s">
        <v>7655</v>
      </c>
      <c r="K99" s="3" t="s">
        <v>3705</v>
      </c>
    </row>
    <row r="100" spans="1:11" ht="63.7" x14ac:dyDescent="0.3">
      <c r="A100" s="40" t="str">
        <f>TEXT(ROW()-4,0)</f>
        <v>96</v>
      </c>
      <c r="B100" s="29" t="s">
        <v>7654</v>
      </c>
      <c r="C100" s="6" t="s">
        <v>3603</v>
      </c>
      <c r="D100" s="11">
        <v>46163</v>
      </c>
      <c r="E100" s="50" t="s">
        <v>7730</v>
      </c>
      <c r="F100" s="3" t="s">
        <v>7729</v>
      </c>
      <c r="G100" s="3" t="s">
        <v>7733</v>
      </c>
      <c r="H100" s="50" t="s">
        <v>7732</v>
      </c>
      <c r="I100" s="3" t="s">
        <v>7687</v>
      </c>
      <c r="J100" s="3" t="s">
        <v>7731</v>
      </c>
      <c r="K100" s="3" t="s">
        <v>3705</v>
      </c>
    </row>
    <row r="101" spans="1:11" ht="76.45" x14ac:dyDescent="0.3">
      <c r="A101" s="40" t="str">
        <f t="shared" si="1"/>
        <v>97</v>
      </c>
      <c r="B101" s="29" t="s">
        <v>730</v>
      </c>
      <c r="C101" s="6" t="s">
        <v>3596</v>
      </c>
      <c r="D101" s="11">
        <v>44125</v>
      </c>
      <c r="E101" s="34" t="s">
        <v>2467</v>
      </c>
      <c r="F101" s="12"/>
      <c r="G101" s="12" t="s">
        <v>1552</v>
      </c>
      <c r="H101" s="50" t="s">
        <v>1553</v>
      </c>
      <c r="I101" s="3" t="s">
        <v>5794</v>
      </c>
      <c r="J101" s="3" t="s">
        <v>5822</v>
      </c>
      <c r="K101" s="3" t="s">
        <v>3705</v>
      </c>
    </row>
    <row r="102" spans="1:11" ht="76.45" x14ac:dyDescent="0.3">
      <c r="A102" s="40" t="str">
        <f t="shared" si="1"/>
        <v>98</v>
      </c>
      <c r="B102" s="29" t="s">
        <v>730</v>
      </c>
      <c r="C102" s="6" t="s">
        <v>3597</v>
      </c>
      <c r="D102" s="11">
        <v>43594</v>
      </c>
      <c r="E102" s="34" t="s">
        <v>2468</v>
      </c>
      <c r="F102" s="12"/>
      <c r="G102" s="3" t="s">
        <v>3714</v>
      </c>
      <c r="H102" s="50" t="s">
        <v>1554</v>
      </c>
      <c r="I102" s="3" t="s">
        <v>5823</v>
      </c>
      <c r="J102" s="3">
        <v>6266260</v>
      </c>
      <c r="K102" s="3" t="s">
        <v>3705</v>
      </c>
    </row>
    <row r="103" spans="1:11" ht="76.45" x14ac:dyDescent="0.3">
      <c r="A103" s="40" t="str">
        <f t="shared" si="1"/>
        <v>99</v>
      </c>
      <c r="B103" s="29" t="s">
        <v>731</v>
      </c>
      <c r="C103" s="6" t="s">
        <v>3597</v>
      </c>
      <c r="D103" s="11">
        <v>43594</v>
      </c>
      <c r="E103" s="34" t="s">
        <v>5833</v>
      </c>
      <c r="F103" s="12"/>
      <c r="G103" s="3" t="s">
        <v>3715</v>
      </c>
      <c r="H103" s="50" t="s">
        <v>1555</v>
      </c>
      <c r="I103" s="3" t="s">
        <v>5823</v>
      </c>
      <c r="J103" s="3">
        <v>6181175</v>
      </c>
      <c r="K103" s="3" t="s">
        <v>3705</v>
      </c>
    </row>
    <row r="104" spans="1:11" ht="63.7" x14ac:dyDescent="0.3">
      <c r="A104" s="40" t="str">
        <f t="shared" si="1"/>
        <v>100</v>
      </c>
      <c r="B104" s="29" t="s">
        <v>731</v>
      </c>
      <c r="C104" s="6" t="s">
        <v>3598</v>
      </c>
      <c r="D104" s="11">
        <v>43087</v>
      </c>
      <c r="E104" s="34" t="s">
        <v>2469</v>
      </c>
      <c r="F104" s="12"/>
      <c r="G104" s="3" t="s">
        <v>1467</v>
      </c>
      <c r="H104" s="3" t="s">
        <v>5834</v>
      </c>
      <c r="I104" s="3" t="s">
        <v>5823</v>
      </c>
      <c r="J104" s="3">
        <v>6378909</v>
      </c>
      <c r="K104" s="3" t="s">
        <v>3705</v>
      </c>
    </row>
    <row r="105" spans="1:11" ht="63.7" x14ac:dyDescent="0.3">
      <c r="A105" s="40" t="str">
        <f t="shared" si="1"/>
        <v>101</v>
      </c>
      <c r="B105" s="29" t="s">
        <v>732</v>
      </c>
      <c r="C105" s="6" t="s">
        <v>3598</v>
      </c>
      <c r="D105" s="11">
        <v>42965</v>
      </c>
      <c r="E105" s="34" t="s">
        <v>2470</v>
      </c>
      <c r="F105" s="12"/>
      <c r="G105" s="12" t="s">
        <v>1556</v>
      </c>
      <c r="H105" s="50" t="s">
        <v>1557</v>
      </c>
      <c r="I105" s="3" t="s">
        <v>5823</v>
      </c>
      <c r="J105" s="3" t="s">
        <v>5824</v>
      </c>
      <c r="K105" s="3" t="s">
        <v>3705</v>
      </c>
    </row>
    <row r="106" spans="1:11" ht="76.45" x14ac:dyDescent="0.3">
      <c r="A106" s="40" t="str">
        <f t="shared" si="1"/>
        <v>102</v>
      </c>
      <c r="B106" s="29" t="s">
        <v>733</v>
      </c>
      <c r="C106" s="6" t="s">
        <v>3596</v>
      </c>
      <c r="D106" s="11">
        <v>42922</v>
      </c>
      <c r="E106" s="34" t="s">
        <v>2471</v>
      </c>
      <c r="F106" s="12"/>
      <c r="G106" s="12" t="s">
        <v>1476</v>
      </c>
      <c r="H106" s="50" t="s">
        <v>1558</v>
      </c>
      <c r="I106" s="3" t="s">
        <v>1099</v>
      </c>
      <c r="J106" s="3" t="s">
        <v>5740</v>
      </c>
      <c r="K106" s="12" t="s">
        <v>3705</v>
      </c>
    </row>
    <row r="107" spans="1:11" ht="76.45" x14ac:dyDescent="0.3">
      <c r="A107" s="40" t="str">
        <f t="shared" si="1"/>
        <v>103</v>
      </c>
      <c r="B107" s="29" t="s">
        <v>734</v>
      </c>
      <c r="C107" s="6" t="s">
        <v>3597</v>
      </c>
      <c r="D107" s="11">
        <v>42815</v>
      </c>
      <c r="E107" s="34" t="s">
        <v>2472</v>
      </c>
      <c r="F107" s="12"/>
      <c r="G107" s="12" t="s">
        <v>1467</v>
      </c>
      <c r="H107" s="50" t="s">
        <v>1559</v>
      </c>
      <c r="I107" s="3" t="s">
        <v>1099</v>
      </c>
      <c r="J107" s="3" t="s">
        <v>5740</v>
      </c>
      <c r="K107" s="3" t="s">
        <v>3705</v>
      </c>
    </row>
    <row r="108" spans="1:11" ht="63.7" x14ac:dyDescent="0.3">
      <c r="A108" s="40" t="str">
        <f t="shared" si="1"/>
        <v>104</v>
      </c>
      <c r="B108" s="29" t="s">
        <v>5839</v>
      </c>
      <c r="C108" s="6" t="s">
        <v>3599</v>
      </c>
      <c r="D108" s="11">
        <v>42535</v>
      </c>
      <c r="E108" s="34" t="s">
        <v>2473</v>
      </c>
      <c r="F108" s="34"/>
      <c r="G108" s="12" t="s">
        <v>1467</v>
      </c>
      <c r="H108" s="50" t="s">
        <v>1560</v>
      </c>
      <c r="I108" s="3" t="s">
        <v>1099</v>
      </c>
      <c r="J108" s="3" t="s">
        <v>5741</v>
      </c>
      <c r="K108" s="3" t="s">
        <v>3705</v>
      </c>
    </row>
    <row r="109" spans="1:11" ht="63.7" x14ac:dyDescent="0.3">
      <c r="A109" s="40" t="str">
        <f>TEXT(ROW()-4,0)</f>
        <v>105</v>
      </c>
      <c r="B109" s="29" t="s">
        <v>6315</v>
      </c>
      <c r="C109" s="6" t="s">
        <v>3588</v>
      </c>
      <c r="D109" s="11">
        <v>45547</v>
      </c>
      <c r="E109" s="50" t="s">
        <v>6316</v>
      </c>
      <c r="F109" s="50" t="s">
        <v>6317</v>
      </c>
      <c r="G109" s="3" t="s">
        <v>1800</v>
      </c>
      <c r="H109" s="50" t="s">
        <v>6318</v>
      </c>
      <c r="I109" s="3" t="s">
        <v>6319</v>
      </c>
      <c r="J109" s="3" t="s">
        <v>6320</v>
      </c>
      <c r="K109" s="3" t="s">
        <v>3705</v>
      </c>
    </row>
    <row r="110" spans="1:11" ht="76.45" x14ac:dyDescent="0.3">
      <c r="A110" s="40" t="str">
        <f t="shared" si="1"/>
        <v>106</v>
      </c>
      <c r="B110" s="29" t="s">
        <v>5837</v>
      </c>
      <c r="C110" s="6" t="s">
        <v>3596</v>
      </c>
      <c r="D110" s="11">
        <v>43389</v>
      </c>
      <c r="E110" s="50" t="s">
        <v>2475</v>
      </c>
      <c r="F110" s="50"/>
      <c r="G110" s="3" t="s">
        <v>1476</v>
      </c>
      <c r="H110" s="50" t="s">
        <v>1562</v>
      </c>
      <c r="I110" s="3" t="s">
        <v>5840</v>
      </c>
      <c r="J110" s="3" t="s">
        <v>5841</v>
      </c>
      <c r="K110" s="3" t="s">
        <v>3705</v>
      </c>
    </row>
    <row r="111" spans="1:11" ht="63.7" x14ac:dyDescent="0.3">
      <c r="A111" s="40" t="str">
        <f>TEXT(ROW()-4,0)</f>
        <v>107</v>
      </c>
      <c r="B111" s="29" t="s">
        <v>7773</v>
      </c>
      <c r="C111" s="6" t="s">
        <v>3602</v>
      </c>
      <c r="D111" s="11">
        <v>46147</v>
      </c>
      <c r="E111" s="50" t="s">
        <v>7779</v>
      </c>
      <c r="F111" s="50" t="s">
        <v>7776</v>
      </c>
      <c r="G111" s="3" t="s">
        <v>7781</v>
      </c>
      <c r="H111" s="50" t="s">
        <v>7777</v>
      </c>
      <c r="I111" s="3" t="s">
        <v>6160</v>
      </c>
      <c r="J111" s="3" t="s">
        <v>7780</v>
      </c>
      <c r="K111" s="3" t="s">
        <v>3705</v>
      </c>
    </row>
    <row r="112" spans="1:11" ht="63.7" x14ac:dyDescent="0.3">
      <c r="A112" s="40" t="str">
        <f>TEXT(ROW()-4,0)</f>
        <v>108</v>
      </c>
      <c r="B112" s="29" t="s">
        <v>7772</v>
      </c>
      <c r="C112" s="6" t="s">
        <v>3602</v>
      </c>
      <c r="D112" s="11">
        <v>46140</v>
      </c>
      <c r="E112" s="50" t="s">
        <v>7774</v>
      </c>
      <c r="F112" s="50" t="s">
        <v>7775</v>
      </c>
      <c r="G112" s="3" t="s">
        <v>1496</v>
      </c>
      <c r="H112" s="50" t="s">
        <v>7777</v>
      </c>
      <c r="I112" s="3" t="s">
        <v>6160</v>
      </c>
      <c r="J112" s="3" t="s">
        <v>7778</v>
      </c>
      <c r="K112" s="3" t="s">
        <v>3705</v>
      </c>
    </row>
    <row r="113" spans="1:11" ht="76.45" x14ac:dyDescent="0.3">
      <c r="A113" s="40" t="str">
        <f t="shared" si="1"/>
        <v>109</v>
      </c>
      <c r="B113" s="29" t="s">
        <v>735</v>
      </c>
      <c r="C113" s="6" t="s">
        <v>3596</v>
      </c>
      <c r="D113" s="11">
        <v>44195</v>
      </c>
      <c r="E113" s="50" t="s">
        <v>2476</v>
      </c>
      <c r="F113" s="3" t="s">
        <v>2477</v>
      </c>
      <c r="G113" s="3" t="s">
        <v>1563</v>
      </c>
      <c r="H113" s="50" t="s">
        <v>1564</v>
      </c>
      <c r="I113" s="3" t="s">
        <v>5842</v>
      </c>
      <c r="J113" s="3" t="s">
        <v>5843</v>
      </c>
      <c r="K113" s="3" t="s">
        <v>3705</v>
      </c>
    </row>
    <row r="114" spans="1:11" ht="63.7" x14ac:dyDescent="0.3">
      <c r="A114" s="40" t="str">
        <f>TEXT(ROW()-4,0)</f>
        <v>110</v>
      </c>
      <c r="B114" s="29" t="s">
        <v>736</v>
      </c>
      <c r="C114" s="6" t="s">
        <v>3602</v>
      </c>
      <c r="D114" s="11">
        <v>46185</v>
      </c>
      <c r="E114" s="50" t="s">
        <v>7661</v>
      </c>
      <c r="F114" s="3" t="s">
        <v>7662</v>
      </c>
      <c r="G114" s="3" t="s">
        <v>7664</v>
      </c>
      <c r="H114" s="50" t="s">
        <v>5851</v>
      </c>
      <c r="I114" s="3" t="s">
        <v>1156</v>
      </c>
      <c r="J114" s="3" t="s">
        <v>7663</v>
      </c>
      <c r="K114" s="3" t="s">
        <v>3705</v>
      </c>
    </row>
    <row r="115" spans="1:11" ht="63.7" x14ac:dyDescent="0.3">
      <c r="A115" s="40" t="str">
        <f>TEXT(ROW()-4,0)</f>
        <v>111</v>
      </c>
      <c r="B115" s="29" t="s">
        <v>736</v>
      </c>
      <c r="C115" s="6" t="s">
        <v>3603</v>
      </c>
      <c r="D115" s="11">
        <v>46114</v>
      </c>
      <c r="E115" s="50" t="s">
        <v>7459</v>
      </c>
      <c r="F115" s="3" t="s">
        <v>7460</v>
      </c>
      <c r="G115" s="3" t="s">
        <v>7462</v>
      </c>
      <c r="H115" s="50" t="s">
        <v>1527</v>
      </c>
      <c r="I115" s="3" t="s">
        <v>3834</v>
      </c>
      <c r="J115" s="3" t="s">
        <v>7461</v>
      </c>
      <c r="K115" s="3" t="s">
        <v>3705</v>
      </c>
    </row>
    <row r="116" spans="1:11" ht="63.7" x14ac:dyDescent="0.3">
      <c r="A116" s="40" t="str">
        <f>TEXT(ROW()-4,0)</f>
        <v>112</v>
      </c>
      <c r="B116" s="29" t="s">
        <v>736</v>
      </c>
      <c r="C116" s="6" t="s">
        <v>3604</v>
      </c>
      <c r="D116" s="11">
        <v>46059</v>
      </c>
      <c r="E116" s="50" t="s">
        <v>7394</v>
      </c>
      <c r="F116" s="3" t="s">
        <v>7393</v>
      </c>
      <c r="G116" s="3" t="s">
        <v>7396</v>
      </c>
      <c r="H116" s="50" t="s">
        <v>5852</v>
      </c>
      <c r="I116" s="3" t="s">
        <v>1156</v>
      </c>
      <c r="J116" s="3" t="s">
        <v>7395</v>
      </c>
      <c r="K116" s="3" t="s">
        <v>3705</v>
      </c>
    </row>
    <row r="117" spans="1:11" ht="63.7" x14ac:dyDescent="0.3">
      <c r="A117" s="40" t="str">
        <f>TEXT(ROW()-4,0)</f>
        <v>113</v>
      </c>
      <c r="B117" s="29" t="s">
        <v>736</v>
      </c>
      <c r="C117" s="6" t="s">
        <v>3588</v>
      </c>
      <c r="D117" s="11">
        <v>46010</v>
      </c>
      <c r="E117" s="50" t="s">
        <v>7341</v>
      </c>
      <c r="F117" s="3" t="s">
        <v>7342</v>
      </c>
      <c r="G117" s="3" t="s">
        <v>7345</v>
      </c>
      <c r="H117" s="50" t="s">
        <v>7343</v>
      </c>
      <c r="I117" s="3" t="s">
        <v>1054</v>
      </c>
      <c r="J117" s="3" t="s">
        <v>7344</v>
      </c>
      <c r="K117" s="3" t="s">
        <v>3705</v>
      </c>
    </row>
    <row r="118" spans="1:11" ht="89.75" x14ac:dyDescent="0.3">
      <c r="A118" s="40" t="str">
        <f>TEXT(ROW()-4,0)</f>
        <v>114</v>
      </c>
      <c r="B118" s="29" t="s">
        <v>736</v>
      </c>
      <c r="C118" s="51" t="s">
        <v>3601</v>
      </c>
      <c r="D118" s="11">
        <v>45832</v>
      </c>
      <c r="E118" s="50" t="s">
        <v>7003</v>
      </c>
      <c r="F118" s="3" t="s">
        <v>7004</v>
      </c>
      <c r="G118" s="3" t="s">
        <v>7006</v>
      </c>
      <c r="H118" s="50" t="s">
        <v>7007</v>
      </c>
      <c r="I118" s="3" t="s">
        <v>6175</v>
      </c>
      <c r="J118" s="3" t="s">
        <v>7005</v>
      </c>
      <c r="K118" s="3" t="s">
        <v>3705</v>
      </c>
    </row>
    <row r="119" spans="1:11" ht="63.7" x14ac:dyDescent="0.3">
      <c r="A119" s="40" t="str">
        <f t="shared" si="1"/>
        <v>115</v>
      </c>
      <c r="B119" s="29" t="s">
        <v>736</v>
      </c>
      <c r="C119" s="6" t="s">
        <v>3588</v>
      </c>
      <c r="D119" s="11">
        <v>45336</v>
      </c>
      <c r="E119" s="50" t="s">
        <v>2478</v>
      </c>
      <c r="F119" s="3" t="s">
        <v>2479</v>
      </c>
      <c r="G119" s="3" t="s">
        <v>1565</v>
      </c>
      <c r="H119" s="50" t="s">
        <v>1566</v>
      </c>
      <c r="I119" s="3" t="s">
        <v>5844</v>
      </c>
      <c r="J119" s="3" t="s">
        <v>5845</v>
      </c>
      <c r="K119" s="3" t="s">
        <v>3705</v>
      </c>
    </row>
    <row r="120" spans="1:11" ht="63.7" x14ac:dyDescent="0.3">
      <c r="A120" s="40" t="str">
        <f t="shared" si="1"/>
        <v>116</v>
      </c>
      <c r="B120" s="29" t="s">
        <v>736</v>
      </c>
      <c r="C120" s="6" t="s">
        <v>3589</v>
      </c>
      <c r="D120" s="11">
        <v>44952</v>
      </c>
      <c r="E120" s="50" t="s">
        <v>2480</v>
      </c>
      <c r="F120" s="3" t="s">
        <v>2481</v>
      </c>
      <c r="G120" s="3" t="s">
        <v>1567</v>
      </c>
      <c r="H120" s="50" t="s">
        <v>1566</v>
      </c>
      <c r="I120" s="3" t="s">
        <v>5763</v>
      </c>
      <c r="J120" s="3" t="s">
        <v>3850</v>
      </c>
      <c r="K120" s="3" t="s">
        <v>3705</v>
      </c>
    </row>
    <row r="121" spans="1:11" ht="63.7" x14ac:dyDescent="0.3">
      <c r="A121" s="40" t="str">
        <f t="shared" si="1"/>
        <v>117</v>
      </c>
      <c r="B121" s="29" t="s">
        <v>736</v>
      </c>
      <c r="C121" s="6" t="s">
        <v>3589</v>
      </c>
      <c r="D121" s="11">
        <v>44951</v>
      </c>
      <c r="E121" s="50" t="s">
        <v>2482</v>
      </c>
      <c r="F121" s="3" t="s">
        <v>2483</v>
      </c>
      <c r="G121" s="3" t="s">
        <v>1568</v>
      </c>
      <c r="H121" s="50" t="s">
        <v>1566</v>
      </c>
      <c r="I121" s="3" t="s">
        <v>3834</v>
      </c>
      <c r="J121" s="3" t="s">
        <v>5846</v>
      </c>
      <c r="K121" s="3" t="s">
        <v>3705</v>
      </c>
    </row>
    <row r="122" spans="1:11" ht="63.7" x14ac:dyDescent="0.3">
      <c r="A122" s="40" t="str">
        <f t="shared" si="1"/>
        <v>118</v>
      </c>
      <c r="B122" s="29" t="s">
        <v>736</v>
      </c>
      <c r="C122" s="6" t="s">
        <v>3588</v>
      </c>
      <c r="D122" s="11">
        <v>44951</v>
      </c>
      <c r="E122" s="50" t="s">
        <v>2482</v>
      </c>
      <c r="F122" s="3" t="s">
        <v>2484</v>
      </c>
      <c r="G122" s="3" t="s">
        <v>1568</v>
      </c>
      <c r="H122" s="50" t="s">
        <v>1566</v>
      </c>
      <c r="I122" s="3" t="s">
        <v>3834</v>
      </c>
      <c r="J122" s="3" t="s">
        <v>5847</v>
      </c>
      <c r="K122" s="3" t="s">
        <v>3705</v>
      </c>
    </row>
    <row r="123" spans="1:11" ht="63.7" x14ac:dyDescent="0.3">
      <c r="A123" s="40" t="str">
        <f t="shared" si="1"/>
        <v>119</v>
      </c>
      <c r="B123" s="29" t="s">
        <v>736</v>
      </c>
      <c r="C123" s="6" t="s">
        <v>3588</v>
      </c>
      <c r="D123" s="11">
        <v>44790</v>
      </c>
      <c r="E123" s="50" t="s">
        <v>2485</v>
      </c>
      <c r="F123" s="3" t="s">
        <v>2486</v>
      </c>
      <c r="G123" s="3" t="s">
        <v>1569</v>
      </c>
      <c r="H123" s="50" t="s">
        <v>1566</v>
      </c>
      <c r="I123" s="3" t="s">
        <v>5844</v>
      </c>
      <c r="J123" s="3" t="s">
        <v>5848</v>
      </c>
      <c r="K123" s="3" t="s">
        <v>3705</v>
      </c>
    </row>
    <row r="124" spans="1:11" ht="76.45" x14ac:dyDescent="0.3">
      <c r="A124" s="40" t="str">
        <f t="shared" si="1"/>
        <v>120</v>
      </c>
      <c r="B124" s="29" t="s">
        <v>5838</v>
      </c>
      <c r="C124" s="6" t="s">
        <v>3600</v>
      </c>
      <c r="D124" s="11">
        <v>42303</v>
      </c>
      <c r="E124" s="50" t="s">
        <v>2474</v>
      </c>
      <c r="F124" s="50"/>
      <c r="G124" s="3" t="s">
        <v>3716</v>
      </c>
      <c r="H124" s="50" t="s">
        <v>1561</v>
      </c>
      <c r="I124" s="3" t="s">
        <v>5835</v>
      </c>
      <c r="J124" s="3" t="s">
        <v>5836</v>
      </c>
      <c r="K124" s="3" t="s">
        <v>3705</v>
      </c>
    </row>
    <row r="125" spans="1:11" ht="63.7" x14ac:dyDescent="0.3">
      <c r="A125" s="40" t="str">
        <f>TEXT(ROW()-4,0)</f>
        <v>121</v>
      </c>
      <c r="B125" s="29" t="s">
        <v>7547</v>
      </c>
      <c r="C125" s="6" t="s">
        <v>3589</v>
      </c>
      <c r="D125" s="11">
        <v>46071</v>
      </c>
      <c r="E125" s="50" t="s">
        <v>7551</v>
      </c>
      <c r="F125" s="50" t="s">
        <v>7548</v>
      </c>
      <c r="G125" s="3" t="s">
        <v>1463</v>
      </c>
      <c r="H125" s="50" t="s">
        <v>7549</v>
      </c>
      <c r="I125" s="3" t="s">
        <v>1189</v>
      </c>
      <c r="J125" s="3" t="s">
        <v>7550</v>
      </c>
      <c r="K125" s="3" t="s">
        <v>3705</v>
      </c>
    </row>
    <row r="126" spans="1:11" ht="77" x14ac:dyDescent="0.3">
      <c r="A126" s="40" t="str">
        <f>TEXT(ROW()-4,0)</f>
        <v>122</v>
      </c>
      <c r="B126" s="29" t="s">
        <v>7707</v>
      </c>
      <c r="C126" s="51" t="s">
        <v>7713</v>
      </c>
      <c r="D126" s="11">
        <v>46170</v>
      </c>
      <c r="E126" s="50" t="s">
        <v>7708</v>
      </c>
      <c r="F126" s="50" t="s">
        <v>7709</v>
      </c>
      <c r="G126" s="3" t="s">
        <v>7712</v>
      </c>
      <c r="H126" s="50" t="s">
        <v>7711</v>
      </c>
      <c r="I126" s="3" t="s">
        <v>7408</v>
      </c>
      <c r="J126" s="3" t="s">
        <v>7710</v>
      </c>
      <c r="K126" s="3" t="s">
        <v>3705</v>
      </c>
    </row>
    <row r="127" spans="1:11" ht="77" x14ac:dyDescent="0.3">
      <c r="A127" s="40" t="str">
        <f>TEXT(ROW()-4,0)</f>
        <v>123</v>
      </c>
      <c r="B127" s="29" t="s">
        <v>7404</v>
      </c>
      <c r="C127" s="51" t="s">
        <v>7713</v>
      </c>
      <c r="D127" s="11">
        <v>46059</v>
      </c>
      <c r="E127" s="50" t="s">
        <v>7405</v>
      </c>
      <c r="F127" s="3" t="s">
        <v>7406</v>
      </c>
      <c r="G127" s="3" t="s">
        <v>7409</v>
      </c>
      <c r="H127" s="50" t="s">
        <v>7407</v>
      </c>
      <c r="I127" s="3" t="s">
        <v>7408</v>
      </c>
      <c r="J127" s="3" t="s">
        <v>5850</v>
      </c>
      <c r="K127" s="3" t="s">
        <v>3705</v>
      </c>
    </row>
    <row r="128" spans="1:11" ht="63.7" x14ac:dyDescent="0.3">
      <c r="A128" s="40" t="str">
        <f t="shared" si="1"/>
        <v>124</v>
      </c>
      <c r="B128" s="29" t="s">
        <v>737</v>
      </c>
      <c r="C128" s="6" t="s">
        <v>3589</v>
      </c>
      <c r="D128" s="11">
        <v>44176</v>
      </c>
      <c r="E128" s="50" t="s">
        <v>2487</v>
      </c>
      <c r="F128" s="3"/>
      <c r="G128" s="3" t="s">
        <v>1570</v>
      </c>
      <c r="H128" s="50" t="s">
        <v>1571</v>
      </c>
      <c r="I128" s="3" t="s">
        <v>5849</v>
      </c>
      <c r="J128" s="3" t="s">
        <v>5850</v>
      </c>
      <c r="K128" s="3" t="s">
        <v>3705</v>
      </c>
    </row>
    <row r="129" spans="1:11" ht="89.75" x14ac:dyDescent="0.3">
      <c r="A129" s="40" t="str">
        <f t="shared" si="1"/>
        <v>125</v>
      </c>
      <c r="B129" s="29" t="s">
        <v>738</v>
      </c>
      <c r="C129" s="51" t="s">
        <v>3601</v>
      </c>
      <c r="D129" s="11">
        <v>45327</v>
      </c>
      <c r="E129" s="50" t="s">
        <v>2488</v>
      </c>
      <c r="F129" s="3" t="s">
        <v>2489</v>
      </c>
      <c r="G129" s="3" t="s">
        <v>1572</v>
      </c>
      <c r="H129" s="50" t="s">
        <v>1573</v>
      </c>
      <c r="I129" s="3" t="s">
        <v>1156</v>
      </c>
      <c r="J129" s="3" t="s">
        <v>5851</v>
      </c>
      <c r="K129" s="3" t="s">
        <v>3705</v>
      </c>
    </row>
    <row r="130" spans="1:11" ht="89.75" x14ac:dyDescent="0.3">
      <c r="A130" s="40" t="str">
        <f t="shared" si="1"/>
        <v>126</v>
      </c>
      <c r="B130" s="29" t="s">
        <v>739</v>
      </c>
      <c r="C130" s="51" t="s">
        <v>3601</v>
      </c>
      <c r="D130" s="11">
        <v>45310</v>
      </c>
      <c r="E130" s="50" t="s">
        <v>2490</v>
      </c>
      <c r="F130" s="3" t="s">
        <v>2491</v>
      </c>
      <c r="G130" s="3" t="s">
        <v>1574</v>
      </c>
      <c r="H130" s="50" t="s">
        <v>1575</v>
      </c>
      <c r="I130" s="3" t="s">
        <v>1156</v>
      </c>
      <c r="J130" s="3" t="s">
        <v>5852</v>
      </c>
      <c r="K130" s="3" t="s">
        <v>3705</v>
      </c>
    </row>
    <row r="131" spans="1:11" ht="89.75" x14ac:dyDescent="0.3">
      <c r="A131" s="40" t="str">
        <f t="shared" si="1"/>
        <v>127</v>
      </c>
      <c r="B131" s="29" t="s">
        <v>740</v>
      </c>
      <c r="C131" s="51" t="s">
        <v>3601</v>
      </c>
      <c r="D131" s="11">
        <v>45197</v>
      </c>
      <c r="E131" s="50" t="s">
        <v>2492</v>
      </c>
      <c r="F131" s="3" t="s">
        <v>2493</v>
      </c>
      <c r="G131" s="3" t="s">
        <v>1572</v>
      </c>
      <c r="H131" s="50" t="s">
        <v>1573</v>
      </c>
      <c r="I131" s="3" t="s">
        <v>5853</v>
      </c>
      <c r="J131" s="3" t="s">
        <v>5851</v>
      </c>
      <c r="K131" s="3" t="s">
        <v>3705</v>
      </c>
    </row>
    <row r="132" spans="1:11" ht="89.75" x14ac:dyDescent="0.3">
      <c r="A132" s="40" t="str">
        <f t="shared" si="1"/>
        <v>128</v>
      </c>
      <c r="B132" s="29" t="s">
        <v>741</v>
      </c>
      <c r="C132" s="51" t="s">
        <v>3601</v>
      </c>
      <c r="D132" s="11">
        <v>44251</v>
      </c>
      <c r="E132" s="50" t="s">
        <v>2494</v>
      </c>
      <c r="F132" s="3" t="s">
        <v>2495</v>
      </c>
      <c r="G132" s="3" t="s">
        <v>1576</v>
      </c>
      <c r="H132" s="50" t="s">
        <v>1577</v>
      </c>
      <c r="I132" s="3" t="s">
        <v>5854</v>
      </c>
      <c r="J132" s="3" t="s">
        <v>5855</v>
      </c>
      <c r="K132" s="3" t="s">
        <v>3705</v>
      </c>
    </row>
    <row r="133" spans="1:11" ht="63.7" x14ac:dyDescent="0.3">
      <c r="A133" s="40" t="str">
        <f t="shared" si="1"/>
        <v>129</v>
      </c>
      <c r="B133" s="29" t="s">
        <v>742</v>
      </c>
      <c r="C133" s="6" t="s">
        <v>3588</v>
      </c>
      <c r="D133" s="11">
        <v>43753</v>
      </c>
      <c r="E133" s="50" t="s">
        <v>2496</v>
      </c>
      <c r="F133" s="3"/>
      <c r="G133" s="3">
        <v>125</v>
      </c>
      <c r="H133" s="50" t="s">
        <v>1578</v>
      </c>
      <c r="I133" s="3" t="s">
        <v>5856</v>
      </c>
      <c r="J133" s="3" t="s">
        <v>3900</v>
      </c>
      <c r="K133" s="3" t="s">
        <v>3705</v>
      </c>
    </row>
    <row r="134" spans="1:11" ht="63.7" x14ac:dyDescent="0.3">
      <c r="A134" s="40" t="str">
        <f t="shared" si="1"/>
        <v>130</v>
      </c>
      <c r="B134" s="29" t="s">
        <v>742</v>
      </c>
      <c r="C134" s="6" t="s">
        <v>3588</v>
      </c>
      <c r="D134" s="11">
        <v>43753</v>
      </c>
      <c r="E134" s="50" t="s">
        <v>2497</v>
      </c>
      <c r="F134" s="3"/>
      <c r="G134" s="3">
        <v>125</v>
      </c>
      <c r="H134" s="50" t="s">
        <v>1579</v>
      </c>
      <c r="I134" s="3" t="s">
        <v>5856</v>
      </c>
      <c r="J134" s="3" t="s">
        <v>5857</v>
      </c>
      <c r="K134" s="3" t="s">
        <v>3705</v>
      </c>
    </row>
    <row r="135" spans="1:11" ht="63.7" x14ac:dyDescent="0.3">
      <c r="A135" s="40" t="str">
        <f t="shared" si="1"/>
        <v>131</v>
      </c>
      <c r="B135" s="29" t="s">
        <v>742</v>
      </c>
      <c r="C135" s="6" t="s">
        <v>3588</v>
      </c>
      <c r="D135" s="11">
        <v>43360</v>
      </c>
      <c r="E135" s="50" t="s">
        <v>2498</v>
      </c>
      <c r="F135" s="3"/>
      <c r="G135" s="3" t="s">
        <v>1505</v>
      </c>
      <c r="H135" s="50" t="s">
        <v>1580</v>
      </c>
      <c r="I135" s="3" t="s">
        <v>5770</v>
      </c>
      <c r="J135" s="3" t="s">
        <v>5858</v>
      </c>
      <c r="K135" s="3" t="s">
        <v>3705</v>
      </c>
    </row>
    <row r="136" spans="1:11" ht="76.45" x14ac:dyDescent="0.3">
      <c r="A136" s="40" t="str">
        <f t="shared" si="1"/>
        <v>132</v>
      </c>
      <c r="B136" s="29" t="s">
        <v>742</v>
      </c>
      <c r="C136" s="6" t="s">
        <v>3596</v>
      </c>
      <c r="D136" s="11">
        <v>43360</v>
      </c>
      <c r="E136" s="50" t="s">
        <v>2498</v>
      </c>
      <c r="F136" s="3"/>
      <c r="G136" s="3" t="s">
        <v>1505</v>
      </c>
      <c r="H136" s="50" t="s">
        <v>1581</v>
      </c>
      <c r="I136" s="3" t="s">
        <v>5770</v>
      </c>
      <c r="J136" s="3" t="s">
        <v>5859</v>
      </c>
      <c r="K136" s="3" t="s">
        <v>3705</v>
      </c>
    </row>
    <row r="137" spans="1:11" ht="76.45" x14ac:dyDescent="0.3">
      <c r="A137" s="40" t="str">
        <f t="shared" si="1"/>
        <v>133</v>
      </c>
      <c r="B137" s="29" t="s">
        <v>742</v>
      </c>
      <c r="C137" s="6" t="s">
        <v>3596</v>
      </c>
      <c r="D137" s="11">
        <v>43360</v>
      </c>
      <c r="E137" s="50" t="s">
        <v>2498</v>
      </c>
      <c r="F137" s="3"/>
      <c r="G137" s="3" t="s">
        <v>5861</v>
      </c>
      <c r="H137" s="50" t="s">
        <v>1582</v>
      </c>
      <c r="I137" s="3" t="s">
        <v>5770</v>
      </c>
      <c r="J137" s="3" t="s">
        <v>5860</v>
      </c>
      <c r="K137" s="3" t="s">
        <v>3705</v>
      </c>
    </row>
    <row r="138" spans="1:11" ht="76.45" x14ac:dyDescent="0.3">
      <c r="A138" s="40" t="str">
        <f t="shared" si="1"/>
        <v>134</v>
      </c>
      <c r="B138" s="29" t="s">
        <v>742</v>
      </c>
      <c r="C138" s="6" t="s">
        <v>3596</v>
      </c>
      <c r="D138" s="11">
        <v>43360</v>
      </c>
      <c r="E138" s="50" t="s">
        <v>2499</v>
      </c>
      <c r="F138" s="3"/>
      <c r="G138" s="3" t="s">
        <v>2352</v>
      </c>
      <c r="H138" s="50" t="s">
        <v>1583</v>
      </c>
      <c r="I138" s="3" t="s">
        <v>5770</v>
      </c>
      <c r="J138" s="3" t="s">
        <v>5862</v>
      </c>
      <c r="K138" s="3" t="s">
        <v>3705</v>
      </c>
    </row>
    <row r="139" spans="1:11" ht="76.45" x14ac:dyDescent="0.3">
      <c r="A139" s="40" t="str">
        <f t="shared" si="1"/>
        <v>135</v>
      </c>
      <c r="B139" s="29" t="s">
        <v>743</v>
      </c>
      <c r="C139" s="6" t="s">
        <v>3596</v>
      </c>
      <c r="D139" s="11">
        <v>43543</v>
      </c>
      <c r="E139" s="50" t="s">
        <v>2500</v>
      </c>
      <c r="F139" s="3"/>
      <c r="G139" s="3" t="s">
        <v>1476</v>
      </c>
      <c r="H139" s="50" t="s">
        <v>1562</v>
      </c>
      <c r="I139" s="3" t="s">
        <v>5863</v>
      </c>
      <c r="J139" s="3" t="s">
        <v>5864</v>
      </c>
      <c r="K139" s="3" t="s">
        <v>3705</v>
      </c>
    </row>
    <row r="140" spans="1:11" ht="76.45" x14ac:dyDescent="0.3">
      <c r="A140" s="40" t="str">
        <f t="shared" si="1"/>
        <v>136</v>
      </c>
      <c r="B140" s="29" t="s">
        <v>743</v>
      </c>
      <c r="C140" s="6" t="s">
        <v>3596</v>
      </c>
      <c r="D140" s="11">
        <v>43389</v>
      </c>
      <c r="E140" s="50" t="s">
        <v>2501</v>
      </c>
      <c r="F140" s="3"/>
      <c r="G140" s="3" t="s">
        <v>1476</v>
      </c>
      <c r="H140" s="50" t="s">
        <v>1562</v>
      </c>
      <c r="I140" s="3" t="s">
        <v>5863</v>
      </c>
      <c r="J140" s="3" t="s">
        <v>5865</v>
      </c>
      <c r="K140" s="3" t="s">
        <v>3705</v>
      </c>
    </row>
    <row r="141" spans="1:11" ht="89.2" x14ac:dyDescent="0.3">
      <c r="A141" s="40" t="str">
        <f>TEXT(ROW()-4,0)</f>
        <v>137</v>
      </c>
      <c r="B141" s="26" t="s">
        <v>7303</v>
      </c>
      <c r="C141" s="6" t="s">
        <v>3616</v>
      </c>
      <c r="D141" s="11">
        <v>45988</v>
      </c>
      <c r="E141" s="50" t="s">
        <v>7305</v>
      </c>
      <c r="F141" s="3" t="s">
        <v>7304</v>
      </c>
      <c r="G141" s="3" t="s">
        <v>7308</v>
      </c>
      <c r="H141" s="50" t="s">
        <v>7306</v>
      </c>
      <c r="I141" s="3" t="s">
        <v>1149</v>
      </c>
      <c r="J141" s="3" t="s">
        <v>7307</v>
      </c>
      <c r="K141" s="3" t="s">
        <v>3705</v>
      </c>
    </row>
    <row r="142" spans="1:11" ht="63.7" x14ac:dyDescent="0.3">
      <c r="A142" s="40" t="str">
        <f>TEXT(ROW()-4,0)</f>
        <v>138</v>
      </c>
      <c r="B142" s="26" t="s">
        <v>6297</v>
      </c>
      <c r="C142" s="6" t="s">
        <v>3602</v>
      </c>
      <c r="D142" s="11">
        <v>45547</v>
      </c>
      <c r="E142" s="50" t="s">
        <v>6301</v>
      </c>
      <c r="F142" s="3" t="s">
        <v>6302</v>
      </c>
      <c r="G142" s="3" t="s">
        <v>6304</v>
      </c>
      <c r="H142" s="3" t="s">
        <v>6303</v>
      </c>
      <c r="I142" s="3" t="s">
        <v>1149</v>
      </c>
      <c r="J142" s="3" t="s">
        <v>6305</v>
      </c>
      <c r="K142" s="3" t="s">
        <v>3705</v>
      </c>
    </row>
    <row r="143" spans="1:11" ht="76.45" x14ac:dyDescent="0.3">
      <c r="A143" s="40" t="str">
        <f t="shared" si="1"/>
        <v>139</v>
      </c>
      <c r="B143" s="26" t="s">
        <v>744</v>
      </c>
      <c r="C143" s="6" t="s">
        <v>3596</v>
      </c>
      <c r="D143" s="11">
        <v>45502</v>
      </c>
      <c r="E143" s="50" t="s">
        <v>2502</v>
      </c>
      <c r="F143" s="50" t="s">
        <v>2503</v>
      </c>
      <c r="G143" s="50" t="s">
        <v>1584</v>
      </c>
      <c r="H143" s="50" t="s">
        <v>1585</v>
      </c>
      <c r="I143" s="3" t="s">
        <v>1147</v>
      </c>
      <c r="J143" s="3" t="s">
        <v>5866</v>
      </c>
      <c r="K143" s="3" t="s">
        <v>3705</v>
      </c>
    </row>
    <row r="144" spans="1:11" ht="63.7" x14ac:dyDescent="0.3">
      <c r="A144" s="40" t="str">
        <f t="shared" si="1"/>
        <v>140</v>
      </c>
      <c r="B144" s="26" t="s">
        <v>745</v>
      </c>
      <c r="C144" s="6" t="s">
        <v>3602</v>
      </c>
      <c r="D144" s="11">
        <v>45481</v>
      </c>
      <c r="E144" s="50" t="s">
        <v>2504</v>
      </c>
      <c r="F144" s="50" t="s">
        <v>2505</v>
      </c>
      <c r="G144" s="50" t="s">
        <v>1586</v>
      </c>
      <c r="H144" s="50" t="s">
        <v>1587</v>
      </c>
      <c r="I144" s="3" t="s">
        <v>1149</v>
      </c>
      <c r="J144" s="3" t="s">
        <v>5867</v>
      </c>
      <c r="K144" s="3" t="s">
        <v>3705</v>
      </c>
    </row>
    <row r="145" spans="1:11" ht="63.7" x14ac:dyDescent="0.3">
      <c r="A145" s="40" t="str">
        <f t="shared" si="1"/>
        <v>141</v>
      </c>
      <c r="B145" s="26" t="s">
        <v>746</v>
      </c>
      <c r="C145" s="6" t="s">
        <v>3603</v>
      </c>
      <c r="D145" s="11">
        <v>45482</v>
      </c>
      <c r="E145" s="50" t="s">
        <v>2506</v>
      </c>
      <c r="F145" s="50" t="s">
        <v>2507</v>
      </c>
      <c r="G145" s="50" t="s">
        <v>1586</v>
      </c>
      <c r="H145" s="50" t="s">
        <v>1588</v>
      </c>
      <c r="I145" s="3" t="s">
        <v>1149</v>
      </c>
      <c r="J145" s="3" t="s">
        <v>5868</v>
      </c>
      <c r="K145" s="3" t="s">
        <v>3705</v>
      </c>
    </row>
    <row r="146" spans="1:11" ht="63.7" x14ac:dyDescent="0.3">
      <c r="A146" s="40" t="str">
        <f t="shared" si="1"/>
        <v>142</v>
      </c>
      <c r="B146" s="26" t="s">
        <v>746</v>
      </c>
      <c r="C146" s="6" t="s">
        <v>3604</v>
      </c>
      <c r="D146" s="11">
        <v>45390</v>
      </c>
      <c r="E146" s="50" t="s">
        <v>2508</v>
      </c>
      <c r="F146" s="50" t="s">
        <v>2509</v>
      </c>
      <c r="G146" s="50" t="s">
        <v>1589</v>
      </c>
      <c r="H146" s="50" t="s">
        <v>1588</v>
      </c>
      <c r="I146" s="3" t="s">
        <v>5869</v>
      </c>
      <c r="J146" s="3" t="s">
        <v>5870</v>
      </c>
      <c r="K146" s="3" t="s">
        <v>3705</v>
      </c>
    </row>
    <row r="147" spans="1:11" ht="63.7" x14ac:dyDescent="0.3">
      <c r="A147" s="40" t="str">
        <f t="shared" si="1"/>
        <v>143</v>
      </c>
      <c r="B147" s="26" t="s">
        <v>746</v>
      </c>
      <c r="C147" s="6" t="s">
        <v>3604</v>
      </c>
      <c r="D147" s="11">
        <v>45250</v>
      </c>
      <c r="E147" s="3" t="s">
        <v>2510</v>
      </c>
      <c r="F147" s="3" t="s">
        <v>2511</v>
      </c>
      <c r="G147" s="3" t="s">
        <v>1590</v>
      </c>
      <c r="H147" s="50" t="s">
        <v>1591</v>
      </c>
      <c r="I147" s="50" t="s">
        <v>1147</v>
      </c>
      <c r="J147" s="50" t="s">
        <v>5871</v>
      </c>
      <c r="K147" s="3" t="s">
        <v>3705</v>
      </c>
    </row>
    <row r="148" spans="1:11" ht="63.7" x14ac:dyDescent="0.3">
      <c r="A148" s="40" t="str">
        <f t="shared" si="1"/>
        <v>144</v>
      </c>
      <c r="B148" s="26" t="s">
        <v>746</v>
      </c>
      <c r="C148" s="6" t="s">
        <v>3604</v>
      </c>
      <c r="D148" s="11">
        <v>45117</v>
      </c>
      <c r="E148" s="3" t="s">
        <v>2512</v>
      </c>
      <c r="F148" s="3" t="s">
        <v>2513</v>
      </c>
      <c r="G148" s="3" t="s">
        <v>1592</v>
      </c>
      <c r="H148" s="50" t="s">
        <v>1593</v>
      </c>
      <c r="I148" s="50" t="s">
        <v>1147</v>
      </c>
      <c r="J148" s="50" t="s">
        <v>5872</v>
      </c>
      <c r="K148" s="3" t="s">
        <v>3705</v>
      </c>
    </row>
    <row r="149" spans="1:11" ht="63.7" x14ac:dyDescent="0.3">
      <c r="A149" s="40" t="str">
        <f t="shared" ref="A149:A213" si="2">TEXT(ROW()-4,0)</f>
        <v>145</v>
      </c>
      <c r="B149" s="26" t="s">
        <v>746</v>
      </c>
      <c r="C149" s="6" t="s">
        <v>3589</v>
      </c>
      <c r="D149" s="11">
        <v>45090</v>
      </c>
      <c r="E149" s="11" t="s">
        <v>2514</v>
      </c>
      <c r="F149" s="11" t="s">
        <v>2515</v>
      </c>
      <c r="G149" s="11" t="s">
        <v>1594</v>
      </c>
      <c r="H149" s="50" t="s">
        <v>1595</v>
      </c>
      <c r="I149" s="50" t="s">
        <v>1149</v>
      </c>
      <c r="J149" s="50" t="s">
        <v>5874</v>
      </c>
      <c r="K149" s="3" t="s">
        <v>3705</v>
      </c>
    </row>
    <row r="150" spans="1:11" ht="63.7" x14ac:dyDescent="0.3">
      <c r="A150" s="40" t="str">
        <f t="shared" si="2"/>
        <v>146</v>
      </c>
      <c r="B150" s="26" t="s">
        <v>746</v>
      </c>
      <c r="C150" s="6" t="s">
        <v>3604</v>
      </c>
      <c r="D150" s="11">
        <v>45014</v>
      </c>
      <c r="E150" s="11" t="s">
        <v>2516</v>
      </c>
      <c r="F150" s="11" t="s">
        <v>2517</v>
      </c>
      <c r="G150" s="11" t="s">
        <v>1596</v>
      </c>
      <c r="H150" s="50" t="s">
        <v>1597</v>
      </c>
      <c r="I150" s="50" t="s">
        <v>5873</v>
      </c>
      <c r="J150" s="50" t="s">
        <v>5875</v>
      </c>
      <c r="K150" s="3" t="s">
        <v>3705</v>
      </c>
    </row>
    <row r="151" spans="1:11" ht="63.7" x14ac:dyDescent="0.3">
      <c r="A151" s="40" t="str">
        <f t="shared" si="2"/>
        <v>147</v>
      </c>
      <c r="B151" s="26" t="s">
        <v>746</v>
      </c>
      <c r="C151" s="6" t="s">
        <v>3588</v>
      </c>
      <c r="D151" s="11">
        <v>45000</v>
      </c>
      <c r="E151" s="3" t="s">
        <v>2518</v>
      </c>
      <c r="F151" s="3" t="s">
        <v>2519</v>
      </c>
      <c r="G151" s="3" t="s">
        <v>5876</v>
      </c>
      <c r="H151" s="50" t="s">
        <v>1598</v>
      </c>
      <c r="I151" s="3" t="s">
        <v>1149</v>
      </c>
      <c r="J151" s="3" t="s">
        <v>5877</v>
      </c>
      <c r="K151" s="3" t="s">
        <v>3705</v>
      </c>
    </row>
    <row r="152" spans="1:11" ht="63.7" x14ac:dyDescent="0.3">
      <c r="A152" s="40" t="str">
        <f t="shared" si="2"/>
        <v>148</v>
      </c>
      <c r="B152" s="26" t="s">
        <v>747</v>
      </c>
      <c r="C152" s="6" t="s">
        <v>3589</v>
      </c>
      <c r="D152" s="11">
        <v>44649</v>
      </c>
      <c r="E152" s="3" t="s">
        <v>2520</v>
      </c>
      <c r="F152" s="3" t="s">
        <v>2521</v>
      </c>
      <c r="G152" s="3" t="s">
        <v>1599</v>
      </c>
      <c r="H152" s="50" t="s">
        <v>1600</v>
      </c>
      <c r="I152" s="3" t="s">
        <v>1149</v>
      </c>
      <c r="J152" s="3" t="s">
        <v>5878</v>
      </c>
      <c r="K152" s="3" t="s">
        <v>3705</v>
      </c>
    </row>
    <row r="153" spans="1:11" ht="63.7" x14ac:dyDescent="0.3">
      <c r="A153" s="40" t="str">
        <f t="shared" si="2"/>
        <v>149</v>
      </c>
      <c r="B153" s="26" t="s">
        <v>747</v>
      </c>
      <c r="C153" s="6" t="s">
        <v>3589</v>
      </c>
      <c r="D153" s="11">
        <v>44649</v>
      </c>
      <c r="E153" s="50" t="s">
        <v>2520</v>
      </c>
      <c r="F153" s="3" t="s">
        <v>2522</v>
      </c>
      <c r="G153" s="3" t="s">
        <v>1599</v>
      </c>
      <c r="H153" s="50" t="s">
        <v>1601</v>
      </c>
      <c r="I153" s="3" t="s">
        <v>1149</v>
      </c>
      <c r="J153" s="3" t="s">
        <v>5879</v>
      </c>
      <c r="K153" s="3" t="s">
        <v>3705</v>
      </c>
    </row>
    <row r="154" spans="1:11" ht="63.7" x14ac:dyDescent="0.3">
      <c r="A154" s="40" t="str">
        <f t="shared" si="2"/>
        <v>150</v>
      </c>
      <c r="B154" s="26" t="s">
        <v>747</v>
      </c>
      <c r="C154" s="6" t="s">
        <v>3589</v>
      </c>
      <c r="D154" s="11">
        <v>44125</v>
      </c>
      <c r="E154" s="50" t="s">
        <v>2523</v>
      </c>
      <c r="F154" s="3"/>
      <c r="G154" s="3" t="s">
        <v>1602</v>
      </c>
      <c r="H154" s="50" t="s">
        <v>1588</v>
      </c>
      <c r="I154" s="3" t="s">
        <v>5880</v>
      </c>
      <c r="J154" s="3" t="s">
        <v>5881</v>
      </c>
      <c r="K154" s="3" t="s">
        <v>3705</v>
      </c>
    </row>
    <row r="155" spans="1:11" ht="76.45" x14ac:dyDescent="0.3">
      <c r="A155" s="40" t="str">
        <f t="shared" si="2"/>
        <v>151</v>
      </c>
      <c r="B155" s="26" t="s">
        <v>747</v>
      </c>
      <c r="C155" s="6" t="s">
        <v>3596</v>
      </c>
      <c r="D155" s="11">
        <v>43923</v>
      </c>
      <c r="E155" s="50" t="s">
        <v>2524</v>
      </c>
      <c r="F155" s="3"/>
      <c r="G155" s="3" t="s">
        <v>1603</v>
      </c>
      <c r="H155" s="50" t="s">
        <v>1604</v>
      </c>
      <c r="I155" s="3" t="s">
        <v>5873</v>
      </c>
      <c r="J155" s="3" t="s">
        <v>5882</v>
      </c>
      <c r="K155" s="3" t="s">
        <v>3705</v>
      </c>
    </row>
    <row r="156" spans="1:11" ht="50.95" x14ac:dyDescent="0.3">
      <c r="A156" s="40" t="str">
        <f t="shared" si="2"/>
        <v>152</v>
      </c>
      <c r="B156" s="26" t="s">
        <v>747</v>
      </c>
      <c r="C156" s="6"/>
      <c r="D156" s="11">
        <v>43749</v>
      </c>
      <c r="E156" s="50" t="s">
        <v>2525</v>
      </c>
      <c r="F156" s="3"/>
      <c r="G156" s="3" t="s">
        <v>1605</v>
      </c>
      <c r="H156" s="50" t="s">
        <v>1588</v>
      </c>
      <c r="I156" s="3" t="s">
        <v>5869</v>
      </c>
      <c r="J156" s="3" t="s">
        <v>5868</v>
      </c>
      <c r="K156" s="3" t="s">
        <v>3705</v>
      </c>
    </row>
    <row r="157" spans="1:11" ht="76.45" x14ac:dyDescent="0.3">
      <c r="A157" s="40" t="str">
        <f t="shared" si="2"/>
        <v>153</v>
      </c>
      <c r="B157" s="26" t="s">
        <v>747</v>
      </c>
      <c r="C157" s="6" t="s">
        <v>3596</v>
      </c>
      <c r="D157" s="11">
        <v>43453</v>
      </c>
      <c r="E157" s="50" t="s">
        <v>2526</v>
      </c>
      <c r="F157" s="3"/>
      <c r="G157" s="3" t="s">
        <v>1606</v>
      </c>
      <c r="H157" s="50" t="s">
        <v>1607</v>
      </c>
      <c r="I157" s="3" t="s">
        <v>5873</v>
      </c>
      <c r="J157" s="3" t="s">
        <v>5883</v>
      </c>
      <c r="K157" s="12" t="s">
        <v>3705</v>
      </c>
    </row>
    <row r="158" spans="1:11" ht="76.45" x14ac:dyDescent="0.3">
      <c r="A158" s="40" t="str">
        <f t="shared" si="2"/>
        <v>154</v>
      </c>
      <c r="B158" s="26" t="s">
        <v>747</v>
      </c>
      <c r="C158" s="6" t="s">
        <v>3596</v>
      </c>
      <c r="D158" s="11">
        <v>43297</v>
      </c>
      <c r="E158" s="50" t="s">
        <v>2527</v>
      </c>
      <c r="F158" s="3"/>
      <c r="G158" s="3" t="s">
        <v>1608</v>
      </c>
      <c r="H158" s="50" t="s">
        <v>1609</v>
      </c>
      <c r="I158" s="3" t="s">
        <v>5885</v>
      </c>
      <c r="J158" s="3" t="s">
        <v>5884</v>
      </c>
      <c r="K158" s="3" t="s">
        <v>3705</v>
      </c>
    </row>
    <row r="159" spans="1:11" ht="76.45" x14ac:dyDescent="0.3">
      <c r="A159" s="40" t="str">
        <f t="shared" si="2"/>
        <v>155</v>
      </c>
      <c r="B159" s="26" t="s">
        <v>747</v>
      </c>
      <c r="C159" s="6" t="s">
        <v>3596</v>
      </c>
      <c r="D159" s="11">
        <v>43248</v>
      </c>
      <c r="E159" s="50" t="s">
        <v>2528</v>
      </c>
      <c r="F159" s="3"/>
      <c r="G159" s="3" t="s">
        <v>1610</v>
      </c>
      <c r="H159" s="50" t="s">
        <v>1611</v>
      </c>
      <c r="I159" s="3" t="s">
        <v>1149</v>
      </c>
      <c r="J159" s="3" t="s">
        <v>5874</v>
      </c>
      <c r="K159" s="3" t="s">
        <v>3705</v>
      </c>
    </row>
    <row r="160" spans="1:11" ht="76.45" x14ac:dyDescent="0.3">
      <c r="A160" s="40" t="str">
        <f t="shared" si="2"/>
        <v>156</v>
      </c>
      <c r="B160" s="26" t="s">
        <v>747</v>
      </c>
      <c r="C160" s="6" t="s">
        <v>3587</v>
      </c>
      <c r="D160" s="11">
        <v>43248</v>
      </c>
      <c r="E160" s="50" t="s">
        <v>2528</v>
      </c>
      <c r="F160" s="3"/>
      <c r="G160" s="3" t="s">
        <v>1610</v>
      </c>
      <c r="H160" s="50" t="s">
        <v>5886</v>
      </c>
      <c r="I160" s="3" t="s">
        <v>1149</v>
      </c>
      <c r="J160" s="3" t="s">
        <v>5887</v>
      </c>
      <c r="K160" s="3" t="s">
        <v>3705</v>
      </c>
    </row>
    <row r="161" spans="1:11" ht="76.45" x14ac:dyDescent="0.3">
      <c r="A161" s="40" t="str">
        <f t="shared" si="2"/>
        <v>157</v>
      </c>
      <c r="B161" s="26" t="s">
        <v>747</v>
      </c>
      <c r="C161" s="6" t="s">
        <v>3587</v>
      </c>
      <c r="D161" s="11">
        <v>43248</v>
      </c>
      <c r="E161" s="50" t="s">
        <v>2529</v>
      </c>
      <c r="F161" s="3"/>
      <c r="G161" s="3" t="s">
        <v>1612</v>
      </c>
      <c r="H161" s="50" t="s">
        <v>1613</v>
      </c>
      <c r="I161" s="3" t="s">
        <v>5873</v>
      </c>
      <c r="J161" s="3" t="s">
        <v>5875</v>
      </c>
      <c r="K161" s="3" t="s">
        <v>3705</v>
      </c>
    </row>
    <row r="162" spans="1:11" ht="76.45" x14ac:dyDescent="0.3">
      <c r="A162" s="40" t="str">
        <f t="shared" si="2"/>
        <v>158</v>
      </c>
      <c r="B162" s="26" t="s">
        <v>748</v>
      </c>
      <c r="C162" s="6" t="s">
        <v>3587</v>
      </c>
      <c r="D162" s="11">
        <v>42032</v>
      </c>
      <c r="E162" s="12" t="s">
        <v>2530</v>
      </c>
      <c r="F162" s="3"/>
      <c r="G162" s="3"/>
      <c r="H162" s="50"/>
      <c r="I162" s="3" t="s">
        <v>1149</v>
      </c>
      <c r="J162" s="3"/>
      <c r="K162" s="3" t="s">
        <v>3705</v>
      </c>
    </row>
    <row r="163" spans="1:11" ht="50.95" x14ac:dyDescent="0.3">
      <c r="A163" s="40" t="str">
        <f t="shared" si="2"/>
        <v>159</v>
      </c>
      <c r="B163" s="26" t="s">
        <v>749</v>
      </c>
      <c r="C163" s="19" t="s">
        <v>3600</v>
      </c>
      <c r="D163" s="11">
        <v>45014</v>
      </c>
      <c r="E163" s="12" t="s">
        <v>2531</v>
      </c>
      <c r="F163" s="12" t="s">
        <v>2532</v>
      </c>
      <c r="G163" s="3" t="s">
        <v>1547</v>
      </c>
      <c r="H163" s="3" t="s">
        <v>1614</v>
      </c>
      <c r="I163" s="3" t="s">
        <v>5888</v>
      </c>
      <c r="J163" s="3" t="s">
        <v>5889</v>
      </c>
      <c r="K163" s="3" t="s">
        <v>3705</v>
      </c>
    </row>
    <row r="164" spans="1:11" ht="63.7" x14ac:dyDescent="0.3">
      <c r="A164" s="40" t="str">
        <f>TEXT(ROW()-4,0)</f>
        <v>160</v>
      </c>
      <c r="B164" s="29" t="s">
        <v>7760</v>
      </c>
      <c r="C164" s="6" t="s">
        <v>3588</v>
      </c>
      <c r="D164" s="11">
        <v>46147</v>
      </c>
      <c r="E164" s="50" t="s">
        <v>7761</v>
      </c>
      <c r="F164" s="3" t="s">
        <v>7762</v>
      </c>
      <c r="G164" s="3" t="s">
        <v>7766</v>
      </c>
      <c r="H164" s="50" t="s">
        <v>7765</v>
      </c>
      <c r="I164" s="3" t="s">
        <v>7763</v>
      </c>
      <c r="J164" s="3" t="s">
        <v>7764</v>
      </c>
      <c r="K164" s="3" t="s">
        <v>3705</v>
      </c>
    </row>
    <row r="165" spans="1:11" ht="50.95" x14ac:dyDescent="0.3">
      <c r="A165" s="40" t="str">
        <f t="shared" si="2"/>
        <v>161</v>
      </c>
      <c r="B165" s="26" t="s">
        <v>750</v>
      </c>
      <c r="C165" s="19" t="s">
        <v>3605</v>
      </c>
      <c r="D165" s="11">
        <v>44749</v>
      </c>
      <c r="E165" s="12" t="s">
        <v>2533</v>
      </c>
      <c r="F165" s="12" t="s">
        <v>2534</v>
      </c>
      <c r="G165" s="3"/>
      <c r="H165" s="3" t="s">
        <v>1615</v>
      </c>
      <c r="I165" s="3" t="s">
        <v>5890</v>
      </c>
      <c r="J165" s="3" t="s">
        <v>5891</v>
      </c>
      <c r="K165" s="3" t="s">
        <v>3705</v>
      </c>
    </row>
    <row r="166" spans="1:11" ht="63.7" x14ac:dyDescent="0.3">
      <c r="A166" s="40" t="str">
        <f t="shared" si="2"/>
        <v>162</v>
      </c>
      <c r="B166" s="26" t="s">
        <v>750</v>
      </c>
      <c r="C166" s="6" t="s">
        <v>3588</v>
      </c>
      <c r="D166" s="11">
        <v>44749</v>
      </c>
      <c r="E166" s="12" t="s">
        <v>2533</v>
      </c>
      <c r="F166" s="12" t="s">
        <v>2535</v>
      </c>
      <c r="G166" s="12"/>
      <c r="H166" s="3" t="s">
        <v>1616</v>
      </c>
      <c r="I166" s="3" t="s">
        <v>5890</v>
      </c>
      <c r="J166" s="3" t="s">
        <v>5892</v>
      </c>
      <c r="K166" s="3" t="s">
        <v>3705</v>
      </c>
    </row>
    <row r="167" spans="1:11" ht="63.7" x14ac:dyDescent="0.3">
      <c r="A167" s="40" t="str">
        <f t="shared" si="2"/>
        <v>163</v>
      </c>
      <c r="B167" s="26" t="s">
        <v>750</v>
      </c>
      <c r="C167" s="6" t="s">
        <v>3588</v>
      </c>
      <c r="D167" s="11">
        <v>44749</v>
      </c>
      <c r="E167" s="12" t="s">
        <v>2533</v>
      </c>
      <c r="F167" s="12" t="s">
        <v>2536</v>
      </c>
      <c r="G167" s="12"/>
      <c r="H167" s="3" t="s">
        <v>1617</v>
      </c>
      <c r="I167" s="3" t="s">
        <v>5890</v>
      </c>
      <c r="J167" s="3">
        <v>6500</v>
      </c>
      <c r="K167" s="3" t="s">
        <v>3705</v>
      </c>
    </row>
    <row r="168" spans="1:11" ht="50.95" x14ac:dyDescent="0.3">
      <c r="A168" s="40" t="str">
        <f t="shared" si="2"/>
        <v>164</v>
      </c>
      <c r="B168" s="26" t="s">
        <v>751</v>
      </c>
      <c r="C168" s="6" t="s">
        <v>3600</v>
      </c>
      <c r="D168" s="11">
        <v>46140</v>
      </c>
      <c r="E168" s="11" t="s">
        <v>7795</v>
      </c>
      <c r="F168" s="11" t="s">
        <v>7796</v>
      </c>
      <c r="G168" s="8" t="s">
        <v>5896</v>
      </c>
      <c r="H168" s="50" t="s">
        <v>1618</v>
      </c>
      <c r="I168" s="3" t="s">
        <v>5893</v>
      </c>
      <c r="J168" s="3" t="s">
        <v>5897</v>
      </c>
      <c r="K168" s="3" t="s">
        <v>3705</v>
      </c>
    </row>
    <row r="169" spans="1:11" ht="63.7" x14ac:dyDescent="0.3">
      <c r="A169" s="40" t="str">
        <f t="shared" si="2"/>
        <v>165</v>
      </c>
      <c r="B169" s="26" t="s">
        <v>751</v>
      </c>
      <c r="C169" s="6" t="s">
        <v>3588</v>
      </c>
      <c r="D169" s="11">
        <v>45243</v>
      </c>
      <c r="E169" s="12" t="s">
        <v>2537</v>
      </c>
      <c r="F169" s="12" t="s">
        <v>2538</v>
      </c>
      <c r="G169" s="3" t="s">
        <v>3717</v>
      </c>
      <c r="H169" s="3" t="s">
        <v>1618</v>
      </c>
      <c r="I169" s="3" t="s">
        <v>5893</v>
      </c>
      <c r="J169" s="3" t="s">
        <v>5894</v>
      </c>
      <c r="K169" s="3" t="s">
        <v>3705</v>
      </c>
    </row>
    <row r="170" spans="1:11" ht="63.7" x14ac:dyDescent="0.3">
      <c r="A170" s="40" t="str">
        <f t="shared" si="2"/>
        <v>166</v>
      </c>
      <c r="B170" s="29" t="s">
        <v>752</v>
      </c>
      <c r="C170" s="6" t="s">
        <v>3606</v>
      </c>
      <c r="D170" s="11">
        <v>42285</v>
      </c>
      <c r="E170" s="12" t="s">
        <v>2539</v>
      </c>
      <c r="F170" s="12"/>
      <c r="G170" s="3" t="s">
        <v>1619</v>
      </c>
      <c r="H170" s="3" t="s">
        <v>1620</v>
      </c>
      <c r="I170" s="3" t="s">
        <v>5893</v>
      </c>
      <c r="J170" s="3" t="s">
        <v>5895</v>
      </c>
      <c r="K170" s="3" t="s">
        <v>3705</v>
      </c>
    </row>
    <row r="171" spans="1:11" ht="50.95" x14ac:dyDescent="0.3">
      <c r="A171" s="40" t="str">
        <f>TEXT(ROW()-4,0)</f>
        <v>167</v>
      </c>
      <c r="B171" s="29" t="s">
        <v>7552</v>
      </c>
      <c r="C171" s="6" t="s">
        <v>3605</v>
      </c>
      <c r="D171" s="11">
        <v>46071</v>
      </c>
      <c r="E171" s="50" t="s">
        <v>7553</v>
      </c>
      <c r="F171" s="8" t="s">
        <v>7554</v>
      </c>
      <c r="G171" s="8" t="s">
        <v>7558</v>
      </c>
      <c r="H171" s="50" t="s">
        <v>7557</v>
      </c>
      <c r="I171" s="3" t="s">
        <v>7555</v>
      </c>
      <c r="J171" s="3" t="s">
        <v>7556</v>
      </c>
      <c r="K171" s="3" t="s">
        <v>3705</v>
      </c>
    </row>
    <row r="172" spans="1:11" ht="63.7" x14ac:dyDescent="0.3">
      <c r="A172" s="40" t="str">
        <f t="shared" si="2"/>
        <v>168</v>
      </c>
      <c r="B172" s="26" t="s">
        <v>753</v>
      </c>
      <c r="C172" s="6" t="s">
        <v>3585</v>
      </c>
      <c r="D172" s="11">
        <v>45371</v>
      </c>
      <c r="E172" s="11" t="s">
        <v>2540</v>
      </c>
      <c r="F172" s="11" t="s">
        <v>2541</v>
      </c>
      <c r="G172" s="3" t="s">
        <v>3718</v>
      </c>
      <c r="H172" s="50" t="s">
        <v>1621</v>
      </c>
      <c r="I172" s="3" t="s">
        <v>1099</v>
      </c>
      <c r="J172" s="3" t="s">
        <v>5914</v>
      </c>
      <c r="K172" s="3"/>
    </row>
    <row r="173" spans="1:11" ht="63.7" x14ac:dyDescent="0.3">
      <c r="A173" s="40" t="str">
        <f t="shared" si="2"/>
        <v>169</v>
      </c>
      <c r="B173" s="26" t="s">
        <v>753</v>
      </c>
      <c r="C173" s="6" t="s">
        <v>3589</v>
      </c>
      <c r="D173" s="11">
        <v>44544</v>
      </c>
      <c r="E173" s="11" t="s">
        <v>2542</v>
      </c>
      <c r="F173" s="11" t="s">
        <v>2543</v>
      </c>
      <c r="G173" s="11" t="s">
        <v>5915</v>
      </c>
      <c r="H173" s="50" t="s">
        <v>1622</v>
      </c>
      <c r="I173" s="3" t="s">
        <v>1099</v>
      </c>
      <c r="J173" s="3" t="s">
        <v>5917</v>
      </c>
      <c r="K173" s="3" t="s">
        <v>3705</v>
      </c>
    </row>
    <row r="174" spans="1:11" ht="63.7" x14ac:dyDescent="0.3">
      <c r="A174" s="40" t="str">
        <f t="shared" si="2"/>
        <v>170</v>
      </c>
      <c r="B174" s="26" t="s">
        <v>753</v>
      </c>
      <c r="C174" s="6" t="s">
        <v>3589</v>
      </c>
      <c r="D174" s="11">
        <v>44544</v>
      </c>
      <c r="E174" s="11" t="s">
        <v>2542</v>
      </c>
      <c r="F174" s="11" t="s">
        <v>2544</v>
      </c>
      <c r="G174" s="8" t="s">
        <v>3719</v>
      </c>
      <c r="H174" s="50" t="s">
        <v>1623</v>
      </c>
      <c r="I174" s="3" t="s">
        <v>1099</v>
      </c>
      <c r="J174" s="3" t="s">
        <v>5918</v>
      </c>
      <c r="K174" s="3" t="s">
        <v>3705</v>
      </c>
    </row>
    <row r="175" spans="1:11" ht="63.7" x14ac:dyDescent="0.3">
      <c r="A175" s="40" t="str">
        <f t="shared" si="2"/>
        <v>171</v>
      </c>
      <c r="B175" s="26" t="s">
        <v>753</v>
      </c>
      <c r="C175" s="6" t="s">
        <v>3604</v>
      </c>
      <c r="D175" s="11">
        <v>44427</v>
      </c>
      <c r="E175" s="11" t="s">
        <v>2545</v>
      </c>
      <c r="F175" s="11" t="s">
        <v>2546</v>
      </c>
      <c r="G175" s="8" t="s">
        <v>5916</v>
      </c>
      <c r="H175" s="50" t="s">
        <v>1624</v>
      </c>
      <c r="I175" s="3" t="s">
        <v>1099</v>
      </c>
      <c r="J175" s="3" t="s">
        <v>5919</v>
      </c>
      <c r="K175" s="3" t="s">
        <v>3705</v>
      </c>
    </row>
    <row r="176" spans="1:11" ht="76.45" x14ac:dyDescent="0.3">
      <c r="A176" s="40" t="str">
        <f t="shared" si="2"/>
        <v>172</v>
      </c>
      <c r="B176" s="26" t="s">
        <v>753</v>
      </c>
      <c r="C176" s="6" t="s">
        <v>3607</v>
      </c>
      <c r="D176" s="11">
        <v>44196</v>
      </c>
      <c r="E176" s="11" t="s">
        <v>2547</v>
      </c>
      <c r="F176" s="11" t="s">
        <v>2548</v>
      </c>
      <c r="G176" s="11" t="s">
        <v>1625</v>
      </c>
      <c r="H176" s="50" t="s">
        <v>1626</v>
      </c>
      <c r="I176" s="3" t="s">
        <v>1099</v>
      </c>
      <c r="J176" s="3" t="s">
        <v>5920</v>
      </c>
      <c r="K176" s="3" t="s">
        <v>3705</v>
      </c>
    </row>
    <row r="177" spans="1:11" ht="76.45" x14ac:dyDescent="0.3">
      <c r="A177" s="40" t="str">
        <f t="shared" si="2"/>
        <v>173</v>
      </c>
      <c r="B177" s="26" t="s">
        <v>753</v>
      </c>
      <c r="C177" s="6" t="s">
        <v>3607</v>
      </c>
      <c r="D177" s="11">
        <v>43915</v>
      </c>
      <c r="E177" s="11" t="s">
        <v>2549</v>
      </c>
      <c r="F177" s="11"/>
      <c r="G177" s="11" t="s">
        <v>1610</v>
      </c>
      <c r="H177" s="50" t="s">
        <v>1627</v>
      </c>
      <c r="I177" s="3" t="s">
        <v>1099</v>
      </c>
      <c r="J177" s="3" t="s">
        <v>5921</v>
      </c>
      <c r="K177" s="3" t="s">
        <v>3705</v>
      </c>
    </row>
    <row r="178" spans="1:11" ht="76.45" x14ac:dyDescent="0.3">
      <c r="A178" s="40" t="str">
        <f t="shared" si="2"/>
        <v>174</v>
      </c>
      <c r="B178" s="26" t="s">
        <v>753</v>
      </c>
      <c r="C178" s="6" t="s">
        <v>3607</v>
      </c>
      <c r="D178" s="11">
        <v>43915</v>
      </c>
      <c r="E178" s="50" t="s">
        <v>2549</v>
      </c>
      <c r="F178" s="3"/>
      <c r="G178" s="3" t="s">
        <v>1610</v>
      </c>
      <c r="H178" s="50" t="s">
        <v>1627</v>
      </c>
      <c r="I178" s="3" t="s">
        <v>1167</v>
      </c>
      <c r="J178" s="3" t="s">
        <v>1175</v>
      </c>
      <c r="K178" s="3" t="s">
        <v>3705</v>
      </c>
    </row>
    <row r="179" spans="1:11" ht="76.45" x14ac:dyDescent="0.3">
      <c r="A179" s="40" t="str">
        <f t="shared" si="2"/>
        <v>175</v>
      </c>
      <c r="B179" s="26" t="s">
        <v>754</v>
      </c>
      <c r="C179" s="6" t="s">
        <v>3607</v>
      </c>
      <c r="D179" s="11">
        <v>43915</v>
      </c>
      <c r="E179" s="11" t="s">
        <v>2549</v>
      </c>
      <c r="F179" s="11"/>
      <c r="G179" s="8" t="s">
        <v>1599</v>
      </c>
      <c r="H179" s="50" t="s">
        <v>1627</v>
      </c>
      <c r="I179" s="3" t="s">
        <v>1099</v>
      </c>
      <c r="J179" s="3" t="s">
        <v>5923</v>
      </c>
      <c r="K179" s="3" t="s">
        <v>3705</v>
      </c>
    </row>
    <row r="180" spans="1:11" ht="76.45" x14ac:dyDescent="0.3">
      <c r="A180" s="40" t="str">
        <f t="shared" si="2"/>
        <v>176</v>
      </c>
      <c r="B180" s="26" t="s">
        <v>754</v>
      </c>
      <c r="C180" s="6" t="s">
        <v>3607</v>
      </c>
      <c r="D180" s="11">
        <v>44077</v>
      </c>
      <c r="E180" s="11" t="s">
        <v>2550</v>
      </c>
      <c r="F180" s="11"/>
      <c r="G180" s="8" t="s">
        <v>1628</v>
      </c>
      <c r="H180" s="50" t="s">
        <v>1629</v>
      </c>
      <c r="I180" s="3" t="s">
        <v>5924</v>
      </c>
      <c r="J180" s="3" t="s">
        <v>5925</v>
      </c>
      <c r="K180" s="3" t="s">
        <v>3705</v>
      </c>
    </row>
    <row r="181" spans="1:11" ht="76.45" x14ac:dyDescent="0.3">
      <c r="A181" s="40" t="str">
        <f t="shared" si="2"/>
        <v>177</v>
      </c>
      <c r="B181" s="29" t="s">
        <v>755</v>
      </c>
      <c r="C181" s="6" t="s">
        <v>3607</v>
      </c>
      <c r="D181" s="11">
        <v>44077</v>
      </c>
      <c r="E181" s="11" t="s">
        <v>2550</v>
      </c>
      <c r="F181" s="11"/>
      <c r="G181" s="8" t="s">
        <v>1630</v>
      </c>
      <c r="H181" s="50" t="s">
        <v>1631</v>
      </c>
      <c r="I181" s="3" t="s">
        <v>5924</v>
      </c>
      <c r="J181" s="3" t="s">
        <v>5926</v>
      </c>
      <c r="K181" s="3" t="s">
        <v>3705</v>
      </c>
    </row>
    <row r="182" spans="1:11" ht="63.7" x14ac:dyDescent="0.3">
      <c r="A182" s="40" t="str">
        <f t="shared" si="2"/>
        <v>178</v>
      </c>
      <c r="B182" s="29" t="s">
        <v>755</v>
      </c>
      <c r="C182" s="6" t="s">
        <v>3589</v>
      </c>
      <c r="D182" s="11">
        <v>44069</v>
      </c>
      <c r="E182" s="11" t="s">
        <v>2551</v>
      </c>
      <c r="F182" s="11"/>
      <c r="G182" s="8" t="s">
        <v>5922</v>
      </c>
      <c r="H182" s="50" t="s">
        <v>1633</v>
      </c>
      <c r="I182" s="3" t="s">
        <v>1099</v>
      </c>
      <c r="J182" s="3">
        <v>41580430</v>
      </c>
      <c r="K182" s="3" t="s">
        <v>3705</v>
      </c>
    </row>
    <row r="183" spans="1:11" ht="76.45" x14ac:dyDescent="0.3">
      <c r="A183" s="40" t="str">
        <f t="shared" si="2"/>
        <v>179</v>
      </c>
      <c r="B183" s="29" t="s">
        <v>755</v>
      </c>
      <c r="C183" s="6" t="s">
        <v>3607</v>
      </c>
      <c r="D183" s="3" t="s">
        <v>2552</v>
      </c>
      <c r="E183" s="3"/>
      <c r="F183" s="3"/>
      <c r="G183" s="3" t="s">
        <v>1500</v>
      </c>
      <c r="H183" s="50" t="s">
        <v>1636</v>
      </c>
      <c r="I183" s="3" t="s">
        <v>1099</v>
      </c>
      <c r="J183" s="3">
        <v>18100931</v>
      </c>
      <c r="K183" s="3" t="s">
        <v>3705</v>
      </c>
    </row>
    <row r="184" spans="1:11" ht="63.7" x14ac:dyDescent="0.3">
      <c r="A184" s="40" t="str">
        <f t="shared" si="2"/>
        <v>180</v>
      </c>
      <c r="B184" s="29" t="s">
        <v>755</v>
      </c>
      <c r="C184" s="6" t="s">
        <v>3588</v>
      </c>
      <c r="D184" s="3" t="s">
        <v>2553</v>
      </c>
      <c r="E184" s="3"/>
      <c r="F184" s="3"/>
      <c r="G184" s="3" t="s">
        <v>1500</v>
      </c>
      <c r="H184" s="50" t="s">
        <v>1637</v>
      </c>
      <c r="I184" s="3" t="s">
        <v>1099</v>
      </c>
      <c r="J184" s="3">
        <v>17101071</v>
      </c>
      <c r="K184" s="3" t="s">
        <v>3705</v>
      </c>
    </row>
    <row r="185" spans="1:11" ht="63.7" x14ac:dyDescent="0.3">
      <c r="A185" s="40" t="str">
        <f t="shared" si="2"/>
        <v>181</v>
      </c>
      <c r="B185" s="29" t="s">
        <v>757</v>
      </c>
      <c r="C185" s="6" t="s">
        <v>3589</v>
      </c>
      <c r="D185" s="3" t="s">
        <v>2554</v>
      </c>
      <c r="E185" s="3" t="s">
        <v>2555</v>
      </c>
      <c r="F185" s="3" t="s">
        <v>2555</v>
      </c>
      <c r="G185" s="3" t="s">
        <v>1638</v>
      </c>
      <c r="H185" s="50" t="s">
        <v>1639</v>
      </c>
      <c r="I185" s="3" t="s">
        <v>1099</v>
      </c>
      <c r="J185" s="3" t="s">
        <v>5928</v>
      </c>
      <c r="K185" s="3" t="s">
        <v>3705</v>
      </c>
    </row>
    <row r="186" spans="1:11" ht="63.7" x14ac:dyDescent="0.3">
      <c r="A186" s="40" t="str">
        <f t="shared" si="2"/>
        <v>182</v>
      </c>
      <c r="B186" s="29" t="s">
        <v>757</v>
      </c>
      <c r="C186" s="6" t="s">
        <v>3606</v>
      </c>
      <c r="D186" s="3" t="s">
        <v>2556</v>
      </c>
      <c r="E186" s="3" t="s">
        <v>2557</v>
      </c>
      <c r="F186" s="3" t="s">
        <v>2557</v>
      </c>
      <c r="G186" s="3" t="s">
        <v>1640</v>
      </c>
      <c r="H186" s="50" t="s">
        <v>1641</v>
      </c>
      <c r="I186" s="3" t="s">
        <v>1099</v>
      </c>
      <c r="J186" s="3" t="s">
        <v>5929</v>
      </c>
      <c r="K186" s="3" t="s">
        <v>3705</v>
      </c>
    </row>
    <row r="187" spans="1:11" ht="63.7" x14ac:dyDescent="0.3">
      <c r="A187" s="40" t="str">
        <f t="shared" si="2"/>
        <v>183</v>
      </c>
      <c r="B187" s="29" t="s">
        <v>757</v>
      </c>
      <c r="C187" s="6" t="s">
        <v>3589</v>
      </c>
      <c r="D187" s="11">
        <v>44749</v>
      </c>
      <c r="E187" s="50" t="s">
        <v>2558</v>
      </c>
      <c r="F187" s="3" t="s">
        <v>2559</v>
      </c>
      <c r="G187" s="3" t="s">
        <v>1642</v>
      </c>
      <c r="H187" s="50" t="s">
        <v>1643</v>
      </c>
      <c r="I187" s="3" t="s">
        <v>1099</v>
      </c>
      <c r="J187" s="3" t="s">
        <v>5930</v>
      </c>
      <c r="K187" s="3" t="s">
        <v>3705</v>
      </c>
    </row>
    <row r="188" spans="1:11" ht="63.7" x14ac:dyDescent="0.3">
      <c r="A188" s="40" t="str">
        <f t="shared" si="2"/>
        <v>184</v>
      </c>
      <c r="B188" s="29" t="s">
        <v>757</v>
      </c>
      <c r="C188" s="6" t="s">
        <v>3589</v>
      </c>
      <c r="D188" s="11">
        <v>44749</v>
      </c>
      <c r="E188" s="50" t="s">
        <v>2560</v>
      </c>
      <c r="F188" s="3" t="s">
        <v>2561</v>
      </c>
      <c r="G188" s="3" t="s">
        <v>1642</v>
      </c>
      <c r="H188" s="50" t="s">
        <v>1643</v>
      </c>
      <c r="I188" s="3" t="s">
        <v>1099</v>
      </c>
      <c r="J188" s="3" t="s">
        <v>5931</v>
      </c>
      <c r="K188" s="3" t="s">
        <v>3705</v>
      </c>
    </row>
    <row r="189" spans="1:11" ht="63.7" x14ac:dyDescent="0.3">
      <c r="A189" s="40" t="str">
        <f t="shared" si="2"/>
        <v>185</v>
      </c>
      <c r="B189" s="29" t="s">
        <v>757</v>
      </c>
      <c r="C189" s="6" t="s">
        <v>3589</v>
      </c>
      <c r="D189" s="11">
        <v>44749</v>
      </c>
      <c r="E189" s="50" t="s">
        <v>2562</v>
      </c>
      <c r="F189" s="3" t="s">
        <v>2563</v>
      </c>
      <c r="G189" s="3" t="s">
        <v>3720</v>
      </c>
      <c r="H189" s="50" t="s">
        <v>1643</v>
      </c>
      <c r="I189" s="3" t="s">
        <v>1099</v>
      </c>
      <c r="J189" s="3" t="s">
        <v>5932</v>
      </c>
      <c r="K189" s="3" t="s">
        <v>3705</v>
      </c>
    </row>
    <row r="190" spans="1:11" ht="63.7" x14ac:dyDescent="0.3">
      <c r="A190" s="40" t="str">
        <f t="shared" si="2"/>
        <v>186</v>
      </c>
      <c r="B190" s="29" t="s">
        <v>757</v>
      </c>
      <c r="C190" s="6" t="s">
        <v>3589</v>
      </c>
      <c r="D190" s="11">
        <v>44749</v>
      </c>
      <c r="E190" s="50" t="s">
        <v>2564</v>
      </c>
      <c r="F190" s="3" t="s">
        <v>2565</v>
      </c>
      <c r="G190" s="12" t="s">
        <v>1644</v>
      </c>
      <c r="H190" s="50" t="s">
        <v>1621</v>
      </c>
      <c r="I190" s="3" t="s">
        <v>1099</v>
      </c>
      <c r="J190" s="3" t="s">
        <v>5933</v>
      </c>
      <c r="K190" s="3" t="s">
        <v>3705</v>
      </c>
    </row>
    <row r="191" spans="1:11" ht="63.7" x14ac:dyDescent="0.3">
      <c r="A191" s="40" t="str">
        <f t="shared" si="2"/>
        <v>187</v>
      </c>
      <c r="B191" s="29" t="s">
        <v>757</v>
      </c>
      <c r="C191" s="6" t="s">
        <v>3589</v>
      </c>
      <c r="D191" s="11">
        <v>44749</v>
      </c>
      <c r="E191" s="50" t="s">
        <v>2566</v>
      </c>
      <c r="F191" s="3" t="s">
        <v>2567</v>
      </c>
      <c r="G191" s="12" t="s">
        <v>1500</v>
      </c>
      <c r="H191" s="50" t="s">
        <v>1645</v>
      </c>
      <c r="I191" s="3" t="s">
        <v>1099</v>
      </c>
      <c r="J191" s="3" t="s">
        <v>5934</v>
      </c>
      <c r="K191" s="3" t="s">
        <v>3705</v>
      </c>
    </row>
    <row r="192" spans="1:11" ht="63.7" x14ac:dyDescent="0.3">
      <c r="A192" s="40" t="str">
        <f t="shared" si="2"/>
        <v>188</v>
      </c>
      <c r="B192" s="29" t="s">
        <v>757</v>
      </c>
      <c r="C192" s="6" t="s">
        <v>3589</v>
      </c>
      <c r="D192" s="11">
        <v>44749</v>
      </c>
      <c r="E192" s="50" t="s">
        <v>2568</v>
      </c>
      <c r="F192" s="3" t="s">
        <v>2569</v>
      </c>
      <c r="G192" s="12" t="s">
        <v>1646</v>
      </c>
      <c r="H192" s="50" t="s">
        <v>1647</v>
      </c>
      <c r="I192" s="3" t="s">
        <v>1099</v>
      </c>
      <c r="J192" s="3" t="s">
        <v>5935</v>
      </c>
      <c r="K192" s="3" t="s">
        <v>3705</v>
      </c>
    </row>
    <row r="193" spans="1:11" ht="63.7" x14ac:dyDescent="0.3">
      <c r="A193" s="40" t="str">
        <f t="shared" si="2"/>
        <v>189</v>
      </c>
      <c r="B193" s="29" t="s">
        <v>757</v>
      </c>
      <c r="C193" s="6" t="s">
        <v>3589</v>
      </c>
      <c r="D193" s="11">
        <v>44749</v>
      </c>
      <c r="E193" s="50" t="s">
        <v>2570</v>
      </c>
      <c r="F193" s="3" t="s">
        <v>2571</v>
      </c>
      <c r="G193" s="12" t="s">
        <v>1496</v>
      </c>
      <c r="H193" s="50" t="s">
        <v>1648</v>
      </c>
      <c r="I193" s="3" t="s">
        <v>1099</v>
      </c>
      <c r="J193" s="3" t="s">
        <v>5936</v>
      </c>
      <c r="K193" s="3" t="s">
        <v>3705</v>
      </c>
    </row>
    <row r="194" spans="1:11" ht="63.7" x14ac:dyDescent="0.3">
      <c r="A194" s="40" t="str">
        <f t="shared" si="2"/>
        <v>190</v>
      </c>
      <c r="B194" s="29" t="s">
        <v>757</v>
      </c>
      <c r="C194" s="6" t="s">
        <v>3589</v>
      </c>
      <c r="D194" s="11">
        <v>44708</v>
      </c>
      <c r="E194" s="50" t="s">
        <v>2572</v>
      </c>
      <c r="F194" s="3" t="s">
        <v>2573</v>
      </c>
      <c r="G194" s="12" t="s">
        <v>1649</v>
      </c>
      <c r="H194" s="50" t="s">
        <v>1650</v>
      </c>
      <c r="I194" s="3" t="s">
        <v>1099</v>
      </c>
      <c r="J194" s="3" t="s">
        <v>5937</v>
      </c>
      <c r="K194" s="3" t="s">
        <v>3705</v>
      </c>
    </row>
    <row r="195" spans="1:11" ht="63.7" x14ac:dyDescent="0.3">
      <c r="A195" s="40" t="str">
        <f t="shared" si="2"/>
        <v>191</v>
      </c>
      <c r="B195" s="29" t="s">
        <v>757</v>
      </c>
      <c r="C195" s="6" t="s">
        <v>3589</v>
      </c>
      <c r="D195" s="11">
        <v>44708</v>
      </c>
      <c r="E195" s="50" t="s">
        <v>2574</v>
      </c>
      <c r="F195" s="3" t="s">
        <v>2575</v>
      </c>
      <c r="G195" s="3" t="s">
        <v>1500</v>
      </c>
      <c r="H195" s="50" t="s">
        <v>1651</v>
      </c>
      <c r="I195" s="3" t="s">
        <v>1099</v>
      </c>
      <c r="J195" s="3" t="s">
        <v>5938</v>
      </c>
      <c r="K195" s="3" t="s">
        <v>3705</v>
      </c>
    </row>
    <row r="196" spans="1:11" ht="63.7" x14ac:dyDescent="0.3">
      <c r="A196" s="40" t="str">
        <f t="shared" si="2"/>
        <v>192</v>
      </c>
      <c r="B196" s="29" t="s">
        <v>757</v>
      </c>
      <c r="C196" s="6" t="s">
        <v>3589</v>
      </c>
      <c r="D196" s="11">
        <v>44708</v>
      </c>
      <c r="E196" s="50" t="s">
        <v>2576</v>
      </c>
      <c r="F196" s="3" t="s">
        <v>2577</v>
      </c>
      <c r="G196" s="3" t="s">
        <v>1496</v>
      </c>
      <c r="H196" s="50" t="s">
        <v>1652</v>
      </c>
      <c r="I196" s="3" t="s">
        <v>1099</v>
      </c>
      <c r="J196" s="3" t="s">
        <v>5939</v>
      </c>
      <c r="K196" s="3" t="s">
        <v>3705</v>
      </c>
    </row>
    <row r="197" spans="1:11" ht="63.7" x14ac:dyDescent="0.3">
      <c r="A197" s="40" t="str">
        <f t="shared" si="2"/>
        <v>193</v>
      </c>
      <c r="B197" s="29" t="s">
        <v>757</v>
      </c>
      <c r="C197" s="6" t="s">
        <v>3589</v>
      </c>
      <c r="D197" s="11">
        <v>44424</v>
      </c>
      <c r="E197" s="50" t="s">
        <v>2578</v>
      </c>
      <c r="F197" s="3" t="s">
        <v>2579</v>
      </c>
      <c r="G197" s="12" t="s">
        <v>1653</v>
      </c>
      <c r="H197" s="50" t="s">
        <v>1654</v>
      </c>
      <c r="I197" s="3" t="s">
        <v>1099</v>
      </c>
      <c r="J197" s="3" t="s">
        <v>5940</v>
      </c>
      <c r="K197" s="3" t="s">
        <v>3705</v>
      </c>
    </row>
    <row r="198" spans="1:11" ht="63.7" x14ac:dyDescent="0.3">
      <c r="A198" s="40" t="str">
        <f t="shared" si="2"/>
        <v>194</v>
      </c>
      <c r="B198" s="29" t="s">
        <v>757</v>
      </c>
      <c r="C198" s="6" t="s">
        <v>3586</v>
      </c>
      <c r="D198" s="11">
        <v>44361</v>
      </c>
      <c r="E198" s="50" t="s">
        <v>2580</v>
      </c>
      <c r="F198" s="3" t="s">
        <v>2581</v>
      </c>
      <c r="G198" s="12" t="s">
        <v>1500</v>
      </c>
      <c r="H198" s="50" t="s">
        <v>1533</v>
      </c>
      <c r="I198" s="3" t="s">
        <v>1099</v>
      </c>
      <c r="J198" s="3" t="s">
        <v>5941</v>
      </c>
      <c r="K198" s="3" t="s">
        <v>3705</v>
      </c>
    </row>
    <row r="199" spans="1:11" ht="63.7" x14ac:dyDescent="0.3">
      <c r="A199" s="40" t="str">
        <f t="shared" si="2"/>
        <v>195</v>
      </c>
      <c r="B199" s="29" t="s">
        <v>757</v>
      </c>
      <c r="C199" s="6" t="s">
        <v>3588</v>
      </c>
      <c r="D199" s="11">
        <v>44335</v>
      </c>
      <c r="E199" s="50" t="s">
        <v>2582</v>
      </c>
      <c r="F199" s="3" t="s">
        <v>2583</v>
      </c>
      <c r="G199" s="12" t="s">
        <v>1655</v>
      </c>
      <c r="H199" s="50" t="s">
        <v>1656</v>
      </c>
      <c r="I199" s="3" t="s">
        <v>1099</v>
      </c>
      <c r="J199" s="3" t="s">
        <v>5942</v>
      </c>
      <c r="K199" s="3" t="s">
        <v>3705</v>
      </c>
    </row>
    <row r="200" spans="1:11" ht="63.7" x14ac:dyDescent="0.3">
      <c r="A200" s="40" t="str">
        <f t="shared" si="2"/>
        <v>196</v>
      </c>
      <c r="B200" s="29" t="s">
        <v>758</v>
      </c>
      <c r="C200" s="6" t="s">
        <v>3588</v>
      </c>
      <c r="D200" s="11">
        <v>44335</v>
      </c>
      <c r="E200" s="50" t="s">
        <v>2582</v>
      </c>
      <c r="F200" s="3" t="s">
        <v>2584</v>
      </c>
      <c r="G200" s="12" t="s">
        <v>1657</v>
      </c>
      <c r="H200" s="50" t="s">
        <v>1658</v>
      </c>
      <c r="I200" s="3" t="s">
        <v>1099</v>
      </c>
      <c r="J200" s="3" t="s">
        <v>5943</v>
      </c>
      <c r="K200" s="3" t="s">
        <v>3705</v>
      </c>
    </row>
    <row r="201" spans="1:11" ht="63.7" x14ac:dyDescent="0.3">
      <c r="A201" s="40" t="str">
        <f t="shared" si="2"/>
        <v>197</v>
      </c>
      <c r="B201" s="29" t="s">
        <v>758</v>
      </c>
      <c r="C201" s="6" t="s">
        <v>3589</v>
      </c>
      <c r="D201" s="11">
        <v>44251</v>
      </c>
      <c r="E201" s="34" t="s">
        <v>2585</v>
      </c>
      <c r="F201" s="12" t="s">
        <v>2586</v>
      </c>
      <c r="G201" s="12" t="s">
        <v>1659</v>
      </c>
      <c r="H201" s="50" t="s">
        <v>1660</v>
      </c>
      <c r="I201" s="3" t="s">
        <v>1099</v>
      </c>
      <c r="J201" s="3" t="s">
        <v>5944</v>
      </c>
      <c r="K201" s="3" t="s">
        <v>3705</v>
      </c>
    </row>
    <row r="202" spans="1:11" ht="63.7" x14ac:dyDescent="0.3">
      <c r="A202" s="40" t="str">
        <f t="shared" si="2"/>
        <v>198</v>
      </c>
      <c r="B202" s="29" t="s">
        <v>758</v>
      </c>
      <c r="C202" s="6" t="s">
        <v>3589</v>
      </c>
      <c r="D202" s="11">
        <v>44251</v>
      </c>
      <c r="E202" s="34" t="s">
        <v>2585</v>
      </c>
      <c r="F202" s="12" t="s">
        <v>2587</v>
      </c>
      <c r="G202" s="12" t="s">
        <v>1661</v>
      </c>
      <c r="H202" s="50" t="s">
        <v>1662</v>
      </c>
      <c r="I202" s="3" t="s">
        <v>1099</v>
      </c>
      <c r="J202" s="3" t="s">
        <v>5945</v>
      </c>
      <c r="K202" s="3" t="s">
        <v>3705</v>
      </c>
    </row>
    <row r="203" spans="1:11" ht="76.45" x14ac:dyDescent="0.3">
      <c r="A203" s="40" t="str">
        <f t="shared" si="2"/>
        <v>199</v>
      </c>
      <c r="B203" s="29" t="s">
        <v>758</v>
      </c>
      <c r="C203" s="6" t="s">
        <v>3608</v>
      </c>
      <c r="D203" s="11">
        <v>44208</v>
      </c>
      <c r="E203" s="50" t="s">
        <v>2588</v>
      </c>
      <c r="F203" s="3" t="s">
        <v>2589</v>
      </c>
      <c r="G203" s="3" t="s">
        <v>1663</v>
      </c>
      <c r="H203" s="50" t="s">
        <v>1664</v>
      </c>
      <c r="I203" s="3" t="s">
        <v>1099</v>
      </c>
      <c r="J203" s="3" t="s">
        <v>5946</v>
      </c>
      <c r="K203" s="3" t="s">
        <v>3705</v>
      </c>
    </row>
    <row r="204" spans="1:11" ht="63.7" x14ac:dyDescent="0.3">
      <c r="A204" s="40" t="str">
        <f t="shared" si="2"/>
        <v>200</v>
      </c>
      <c r="B204" s="29" t="s">
        <v>756</v>
      </c>
      <c r="C204" s="6" t="s">
        <v>3588</v>
      </c>
      <c r="D204" s="3" t="s">
        <v>2553</v>
      </c>
      <c r="E204" s="3"/>
      <c r="F204" s="3"/>
      <c r="G204" s="3" t="s">
        <v>1500</v>
      </c>
      <c r="H204" s="50" t="s">
        <v>1637</v>
      </c>
      <c r="I204" s="3" t="s">
        <v>1099</v>
      </c>
      <c r="J204" s="3">
        <v>17101072</v>
      </c>
      <c r="K204" s="3" t="s">
        <v>3705</v>
      </c>
    </row>
    <row r="205" spans="1:11" ht="76.45" x14ac:dyDescent="0.3">
      <c r="A205" s="40" t="str">
        <f t="shared" si="2"/>
        <v>201</v>
      </c>
      <c r="B205" s="29" t="s">
        <v>758</v>
      </c>
      <c r="C205" s="6" t="s">
        <v>3608</v>
      </c>
      <c r="D205" s="11">
        <v>44167</v>
      </c>
      <c r="E205" s="50" t="s">
        <v>2590</v>
      </c>
      <c r="F205" s="3"/>
      <c r="G205" s="3" t="s">
        <v>1500</v>
      </c>
      <c r="H205" s="50" t="s">
        <v>1665</v>
      </c>
      <c r="I205" s="3" t="s">
        <v>1099</v>
      </c>
      <c r="J205" s="3" t="s">
        <v>5947</v>
      </c>
      <c r="K205" s="3" t="s">
        <v>3705</v>
      </c>
    </row>
    <row r="206" spans="1:11" ht="76.45" x14ac:dyDescent="0.3">
      <c r="A206" s="40" t="str">
        <f t="shared" si="2"/>
        <v>202</v>
      </c>
      <c r="B206" s="29" t="s">
        <v>758</v>
      </c>
      <c r="C206" s="6" t="s">
        <v>3608</v>
      </c>
      <c r="D206" s="11">
        <v>44134</v>
      </c>
      <c r="E206" s="50" t="s">
        <v>2591</v>
      </c>
      <c r="F206" s="3"/>
      <c r="G206" s="3" t="s">
        <v>1666</v>
      </c>
      <c r="H206" s="50" t="s">
        <v>1667</v>
      </c>
      <c r="I206" s="3" t="s">
        <v>1099</v>
      </c>
      <c r="J206" s="3">
        <v>40737300</v>
      </c>
      <c r="K206" s="3" t="s">
        <v>3705</v>
      </c>
    </row>
    <row r="207" spans="1:11" ht="63.7" x14ac:dyDescent="0.3">
      <c r="A207" s="40" t="str">
        <f t="shared" si="2"/>
        <v>203</v>
      </c>
      <c r="B207" s="29" t="s">
        <v>758</v>
      </c>
      <c r="C207" s="6" t="s">
        <v>3589</v>
      </c>
      <c r="D207" s="11">
        <v>43994</v>
      </c>
      <c r="E207" s="50" t="s">
        <v>2592</v>
      </c>
      <c r="F207" s="3"/>
      <c r="G207" s="3" t="s">
        <v>5949</v>
      </c>
      <c r="H207" s="50" t="s">
        <v>1668</v>
      </c>
      <c r="I207" s="3" t="s">
        <v>1099</v>
      </c>
      <c r="J207" s="3" t="s">
        <v>5948</v>
      </c>
      <c r="K207" s="3" t="s">
        <v>3705</v>
      </c>
    </row>
    <row r="208" spans="1:11" ht="63.7" x14ac:dyDescent="0.3">
      <c r="A208" s="40" t="str">
        <f t="shared" si="2"/>
        <v>204</v>
      </c>
      <c r="B208" s="29" t="s">
        <v>758</v>
      </c>
      <c r="C208" s="6" t="s">
        <v>3695</v>
      </c>
      <c r="D208" s="11">
        <v>43769</v>
      </c>
      <c r="E208" s="50" t="s">
        <v>2593</v>
      </c>
      <c r="F208" s="3"/>
      <c r="G208" s="3" t="s">
        <v>1669</v>
      </c>
      <c r="H208" s="50" t="s">
        <v>1670</v>
      </c>
      <c r="I208" s="3" t="s">
        <v>1099</v>
      </c>
      <c r="J208" s="3" t="s">
        <v>5950</v>
      </c>
      <c r="K208" s="3" t="s">
        <v>3705</v>
      </c>
    </row>
    <row r="209" spans="1:11" ht="63.7" x14ac:dyDescent="0.3">
      <c r="A209" s="40" t="str">
        <f t="shared" si="2"/>
        <v>205</v>
      </c>
      <c r="B209" s="29" t="s">
        <v>758</v>
      </c>
      <c r="C209" s="6" t="s">
        <v>3589</v>
      </c>
      <c r="D209" s="11">
        <v>43767</v>
      </c>
      <c r="E209" s="50" t="s">
        <v>2594</v>
      </c>
      <c r="F209" s="3"/>
      <c r="G209" s="3" t="s">
        <v>1632</v>
      </c>
      <c r="H209" s="50" t="s">
        <v>1671</v>
      </c>
      <c r="I209" s="3" t="s">
        <v>1099</v>
      </c>
      <c r="J209" s="3" t="s">
        <v>5951</v>
      </c>
      <c r="K209" s="3" t="s">
        <v>3705</v>
      </c>
    </row>
    <row r="210" spans="1:11" ht="50.95" x14ac:dyDescent="0.3">
      <c r="A210" s="40" t="str">
        <f t="shared" si="2"/>
        <v>206</v>
      </c>
      <c r="B210" s="29" t="s">
        <v>755</v>
      </c>
      <c r="C210" s="6" t="s">
        <v>3695</v>
      </c>
      <c r="D210" s="11">
        <v>43704</v>
      </c>
      <c r="E210" s="50" t="s">
        <v>2595</v>
      </c>
      <c r="F210" s="3"/>
      <c r="G210" s="3" t="s">
        <v>1505</v>
      </c>
      <c r="H210" s="50" t="s">
        <v>1672</v>
      </c>
      <c r="I210" s="3" t="s">
        <v>1099</v>
      </c>
      <c r="J210" s="3" t="s">
        <v>5952</v>
      </c>
      <c r="K210" s="3" t="s">
        <v>3705</v>
      </c>
    </row>
    <row r="211" spans="1:11" ht="63.7" x14ac:dyDescent="0.3">
      <c r="A211" s="40" t="str">
        <f t="shared" si="2"/>
        <v>207</v>
      </c>
      <c r="B211" s="29" t="s">
        <v>755</v>
      </c>
      <c r="C211" s="6" t="s">
        <v>3609</v>
      </c>
      <c r="D211" s="11">
        <v>43601</v>
      </c>
      <c r="E211" s="50" t="s">
        <v>2596</v>
      </c>
      <c r="F211" s="3"/>
      <c r="G211" s="3">
        <v>125</v>
      </c>
      <c r="H211" s="50" t="s">
        <v>1673</v>
      </c>
      <c r="I211" s="3" t="s">
        <v>1099</v>
      </c>
      <c r="J211" s="3" t="s">
        <v>5953</v>
      </c>
      <c r="K211" s="3" t="s">
        <v>3705</v>
      </c>
    </row>
    <row r="212" spans="1:11" ht="63.7" x14ac:dyDescent="0.3">
      <c r="A212" s="40" t="str">
        <f t="shared" si="2"/>
        <v>208</v>
      </c>
      <c r="B212" s="29" t="s">
        <v>755</v>
      </c>
      <c r="C212" s="6" t="s">
        <v>3609</v>
      </c>
      <c r="D212" s="11">
        <v>43601</v>
      </c>
      <c r="E212" s="50" t="s">
        <v>2597</v>
      </c>
      <c r="F212" s="3"/>
      <c r="G212" s="3" t="s">
        <v>1674</v>
      </c>
      <c r="H212" s="50" t="s">
        <v>1675</v>
      </c>
      <c r="I212" s="3" t="s">
        <v>1099</v>
      </c>
      <c r="J212" s="3" t="s">
        <v>5954</v>
      </c>
      <c r="K212" s="3" t="s">
        <v>3705</v>
      </c>
    </row>
    <row r="213" spans="1:11" ht="63.7" x14ac:dyDescent="0.3">
      <c r="A213" s="40" t="str">
        <f t="shared" si="2"/>
        <v>209</v>
      </c>
      <c r="B213" s="29" t="s">
        <v>755</v>
      </c>
      <c r="C213" s="6" t="s">
        <v>3609</v>
      </c>
      <c r="D213" s="11">
        <v>43544</v>
      </c>
      <c r="E213" s="50" t="s">
        <v>2598</v>
      </c>
      <c r="F213" s="3"/>
      <c r="G213" s="3" t="s">
        <v>1676</v>
      </c>
      <c r="H213" s="50" t="s">
        <v>1677</v>
      </c>
      <c r="I213" s="3" t="s">
        <v>1099</v>
      </c>
      <c r="J213" s="3" t="s">
        <v>5955</v>
      </c>
      <c r="K213" s="3" t="s">
        <v>3705</v>
      </c>
    </row>
    <row r="214" spans="1:11" ht="63.7" x14ac:dyDescent="0.3">
      <c r="A214" s="40" t="str">
        <f t="shared" ref="A214:A293" si="3">TEXT(ROW()-4,0)</f>
        <v>210</v>
      </c>
      <c r="B214" s="29" t="s">
        <v>755</v>
      </c>
      <c r="C214" s="6" t="s">
        <v>3609</v>
      </c>
      <c r="D214" s="11">
        <v>43544</v>
      </c>
      <c r="E214" s="50" t="s">
        <v>2598</v>
      </c>
      <c r="F214" s="3"/>
      <c r="G214" s="3" t="s">
        <v>1676</v>
      </c>
      <c r="H214" s="50" t="s">
        <v>1677</v>
      </c>
      <c r="I214" s="3" t="s">
        <v>1099</v>
      </c>
      <c r="J214" s="3" t="s">
        <v>5956</v>
      </c>
      <c r="K214" s="3" t="s">
        <v>3705</v>
      </c>
    </row>
    <row r="215" spans="1:11" ht="63.7" x14ac:dyDescent="0.3">
      <c r="A215" s="40" t="str">
        <f t="shared" si="3"/>
        <v>211</v>
      </c>
      <c r="B215" s="29" t="s">
        <v>755</v>
      </c>
      <c r="C215" s="6" t="s">
        <v>3609</v>
      </c>
      <c r="D215" s="11">
        <v>43544</v>
      </c>
      <c r="E215" s="34" t="s">
        <v>2598</v>
      </c>
      <c r="F215" s="12"/>
      <c r="G215" s="12" t="s">
        <v>1678</v>
      </c>
      <c r="H215" s="50" t="s">
        <v>1677</v>
      </c>
      <c r="I215" s="3" t="s">
        <v>1099</v>
      </c>
      <c r="J215" s="3" t="s">
        <v>5957</v>
      </c>
      <c r="K215" s="3" t="s">
        <v>3705</v>
      </c>
    </row>
    <row r="216" spans="1:11" ht="63.7" x14ac:dyDescent="0.3">
      <c r="A216" s="40" t="str">
        <f t="shared" si="3"/>
        <v>212</v>
      </c>
      <c r="B216" s="29" t="s">
        <v>755</v>
      </c>
      <c r="C216" s="6" t="s">
        <v>3609</v>
      </c>
      <c r="D216" s="11">
        <v>43543</v>
      </c>
      <c r="E216" s="34" t="s">
        <v>2599</v>
      </c>
      <c r="F216" s="12"/>
      <c r="G216" s="12" t="s">
        <v>1679</v>
      </c>
      <c r="H216" s="50" t="s">
        <v>1680</v>
      </c>
      <c r="I216" s="3" t="s">
        <v>1099</v>
      </c>
      <c r="J216" s="3" t="s">
        <v>5958</v>
      </c>
      <c r="K216" s="3" t="s">
        <v>3705</v>
      </c>
    </row>
    <row r="217" spans="1:11" ht="63.7" x14ac:dyDescent="0.3">
      <c r="A217" s="40" t="str">
        <f t="shared" si="3"/>
        <v>213</v>
      </c>
      <c r="B217" s="29" t="s">
        <v>755</v>
      </c>
      <c r="C217" s="6" t="s">
        <v>3609</v>
      </c>
      <c r="D217" s="11">
        <v>43543</v>
      </c>
      <c r="E217" s="34" t="s">
        <v>2599</v>
      </c>
      <c r="F217" s="12"/>
      <c r="G217" s="12" t="s">
        <v>1679</v>
      </c>
      <c r="H217" s="50" t="s">
        <v>1680</v>
      </c>
      <c r="I217" s="3" t="s">
        <v>1099</v>
      </c>
      <c r="J217" s="3" t="s">
        <v>5959</v>
      </c>
      <c r="K217" s="3" t="s">
        <v>3705</v>
      </c>
    </row>
    <row r="218" spans="1:11" ht="63.7" x14ac:dyDescent="0.3">
      <c r="A218" s="40" t="str">
        <f t="shared" si="3"/>
        <v>214</v>
      </c>
      <c r="B218" s="29" t="s">
        <v>755</v>
      </c>
      <c r="C218" s="6" t="s">
        <v>3588</v>
      </c>
      <c r="D218" s="11">
        <v>43521</v>
      </c>
      <c r="E218" s="34" t="s">
        <v>2600</v>
      </c>
      <c r="F218" s="12"/>
      <c r="G218" s="12" t="s">
        <v>1681</v>
      </c>
      <c r="H218" s="50" t="s">
        <v>1682</v>
      </c>
      <c r="I218" s="3" t="s">
        <v>1156</v>
      </c>
      <c r="J218" s="3">
        <v>17101055</v>
      </c>
      <c r="K218" s="3" t="s">
        <v>3705</v>
      </c>
    </row>
    <row r="219" spans="1:11" ht="63.7" x14ac:dyDescent="0.3">
      <c r="A219" s="40" t="str">
        <f t="shared" si="3"/>
        <v>215</v>
      </c>
      <c r="B219" s="29" t="s">
        <v>755</v>
      </c>
      <c r="C219" s="6" t="s">
        <v>3588</v>
      </c>
      <c r="D219" s="11">
        <v>43476</v>
      </c>
      <c r="E219" s="34" t="s">
        <v>2601</v>
      </c>
      <c r="F219" s="12"/>
      <c r="G219" s="12" t="s">
        <v>1681</v>
      </c>
      <c r="H219" s="50" t="s">
        <v>1682</v>
      </c>
      <c r="I219" s="3" t="s">
        <v>1156</v>
      </c>
      <c r="J219" s="3">
        <v>17101071</v>
      </c>
      <c r="K219" s="3" t="s">
        <v>3705</v>
      </c>
    </row>
    <row r="220" spans="1:11" ht="63.7" x14ac:dyDescent="0.3">
      <c r="A220" s="40" t="str">
        <f t="shared" si="3"/>
        <v>216</v>
      </c>
      <c r="B220" s="29" t="s">
        <v>755</v>
      </c>
      <c r="C220" s="6" t="s">
        <v>3606</v>
      </c>
      <c r="D220" s="11">
        <v>45327</v>
      </c>
      <c r="E220" s="11" t="s">
        <v>2602</v>
      </c>
      <c r="F220" s="11" t="s">
        <v>2603</v>
      </c>
      <c r="G220" s="11" t="s">
        <v>1505</v>
      </c>
      <c r="H220" s="8" t="s">
        <v>1683</v>
      </c>
      <c r="I220" s="3" t="s">
        <v>1099</v>
      </c>
      <c r="J220" s="3" t="s">
        <v>5960</v>
      </c>
      <c r="K220" s="3" t="s">
        <v>3705</v>
      </c>
    </row>
    <row r="221" spans="1:11" ht="63.7" x14ac:dyDescent="0.3">
      <c r="A221" s="40" t="str">
        <f t="shared" si="3"/>
        <v>217</v>
      </c>
      <c r="B221" s="29" t="s">
        <v>755</v>
      </c>
      <c r="C221" s="6" t="s">
        <v>3588</v>
      </c>
      <c r="D221" s="11">
        <v>43437</v>
      </c>
      <c r="E221" s="34" t="s">
        <v>2604</v>
      </c>
      <c r="F221" s="12"/>
      <c r="G221" s="12">
        <v>125</v>
      </c>
      <c r="H221" s="50" t="s">
        <v>1682</v>
      </c>
      <c r="I221" s="3" t="s">
        <v>1156</v>
      </c>
      <c r="J221" s="3">
        <v>17101023</v>
      </c>
      <c r="K221" s="3" t="s">
        <v>3705</v>
      </c>
    </row>
    <row r="222" spans="1:11" ht="63.7" x14ac:dyDescent="0.3">
      <c r="A222" s="40" t="str">
        <f t="shared" si="3"/>
        <v>218</v>
      </c>
      <c r="B222" s="29" t="s">
        <v>755</v>
      </c>
      <c r="C222" s="6" t="s">
        <v>3588</v>
      </c>
      <c r="D222" s="11">
        <v>43437</v>
      </c>
      <c r="E222" s="34" t="s">
        <v>2604</v>
      </c>
      <c r="F222" s="12"/>
      <c r="G222" s="12">
        <v>125</v>
      </c>
      <c r="H222" s="50" t="s">
        <v>1682</v>
      </c>
      <c r="I222" s="3" t="s">
        <v>1156</v>
      </c>
      <c r="J222" s="3">
        <v>17101022</v>
      </c>
      <c r="K222" s="3" t="s">
        <v>3705</v>
      </c>
    </row>
    <row r="223" spans="1:11" ht="63.7" x14ac:dyDescent="0.3">
      <c r="A223" s="40" t="str">
        <f t="shared" si="3"/>
        <v>219</v>
      </c>
      <c r="B223" s="29" t="s">
        <v>755</v>
      </c>
      <c r="C223" s="6" t="s">
        <v>3588</v>
      </c>
      <c r="D223" s="11">
        <v>43437</v>
      </c>
      <c r="E223" s="34" t="s">
        <v>2605</v>
      </c>
      <c r="F223" s="12"/>
      <c r="G223" s="12">
        <v>125</v>
      </c>
      <c r="H223" s="50" t="s">
        <v>1682</v>
      </c>
      <c r="I223" s="3" t="s">
        <v>1156</v>
      </c>
      <c r="J223" s="3">
        <v>17101057</v>
      </c>
      <c r="K223" s="3" t="s">
        <v>3705</v>
      </c>
    </row>
    <row r="224" spans="1:11" ht="63.7" x14ac:dyDescent="0.3">
      <c r="A224" s="40" t="str">
        <f t="shared" si="3"/>
        <v>220</v>
      </c>
      <c r="B224" s="29" t="s">
        <v>755</v>
      </c>
      <c r="C224" s="6" t="s">
        <v>3588</v>
      </c>
      <c r="D224" s="11">
        <v>43437</v>
      </c>
      <c r="E224" s="34" t="s">
        <v>2605</v>
      </c>
      <c r="F224" s="12"/>
      <c r="G224" s="12">
        <v>125</v>
      </c>
      <c r="H224" s="50" t="s">
        <v>1682</v>
      </c>
      <c r="I224" s="3" t="s">
        <v>1156</v>
      </c>
      <c r="J224" s="3">
        <v>17101056</v>
      </c>
      <c r="K224" s="3" t="s">
        <v>3705</v>
      </c>
    </row>
    <row r="225" spans="1:11" ht="63.7" x14ac:dyDescent="0.3">
      <c r="A225" s="40" t="str">
        <f t="shared" si="3"/>
        <v>221</v>
      </c>
      <c r="B225" s="29" t="s">
        <v>755</v>
      </c>
      <c r="C225" s="6" t="s">
        <v>3588</v>
      </c>
      <c r="D225" s="11">
        <v>43437</v>
      </c>
      <c r="E225" s="34" t="s">
        <v>2605</v>
      </c>
      <c r="F225" s="12"/>
      <c r="G225" s="12">
        <v>125</v>
      </c>
      <c r="H225" s="50" t="s">
        <v>1682</v>
      </c>
      <c r="I225" s="3" t="s">
        <v>1156</v>
      </c>
      <c r="J225" s="3">
        <v>17101033</v>
      </c>
      <c r="K225" s="3" t="s">
        <v>3705</v>
      </c>
    </row>
    <row r="226" spans="1:11" ht="63.7" x14ac:dyDescent="0.3">
      <c r="A226" s="40" t="str">
        <f t="shared" si="3"/>
        <v>222</v>
      </c>
      <c r="B226" s="29" t="s">
        <v>755</v>
      </c>
      <c r="C226" s="6" t="s">
        <v>3588</v>
      </c>
      <c r="D226" s="11">
        <v>43437</v>
      </c>
      <c r="E226" s="34" t="s">
        <v>2605</v>
      </c>
      <c r="F226" s="12"/>
      <c r="G226" s="12">
        <v>125</v>
      </c>
      <c r="H226" s="50" t="s">
        <v>1682</v>
      </c>
      <c r="I226" s="3" t="s">
        <v>1156</v>
      </c>
      <c r="J226" s="3">
        <v>17101032</v>
      </c>
      <c r="K226" s="3" t="s">
        <v>3705</v>
      </c>
    </row>
    <row r="227" spans="1:11" ht="76.45" x14ac:dyDescent="0.3">
      <c r="A227" s="40" t="str">
        <f t="shared" si="3"/>
        <v>223</v>
      </c>
      <c r="B227" s="29" t="s">
        <v>759</v>
      </c>
      <c r="C227" s="6" t="s">
        <v>3588</v>
      </c>
      <c r="D227" s="11">
        <v>43399</v>
      </c>
      <c r="E227" s="34" t="s">
        <v>2606</v>
      </c>
      <c r="F227" s="12"/>
      <c r="G227" s="12">
        <v>125</v>
      </c>
      <c r="H227" s="50" t="s">
        <v>1682</v>
      </c>
      <c r="I227" s="3" t="s">
        <v>1156</v>
      </c>
      <c r="J227" s="3">
        <v>18020533</v>
      </c>
      <c r="K227" s="3" t="s">
        <v>3705</v>
      </c>
    </row>
    <row r="228" spans="1:11" ht="76.45" x14ac:dyDescent="0.3">
      <c r="A228" s="40" t="str">
        <f t="shared" si="3"/>
        <v>224</v>
      </c>
      <c r="B228" s="29" t="s">
        <v>759</v>
      </c>
      <c r="C228" s="6" t="s">
        <v>3608</v>
      </c>
      <c r="D228" s="11">
        <v>43990</v>
      </c>
      <c r="E228" s="34" t="s">
        <v>2607</v>
      </c>
      <c r="F228" s="12"/>
      <c r="G228" s="12" t="s">
        <v>1684</v>
      </c>
      <c r="H228" s="50" t="s">
        <v>1685</v>
      </c>
      <c r="I228" s="3" t="s">
        <v>1099</v>
      </c>
      <c r="J228" s="3" t="s">
        <v>5961</v>
      </c>
      <c r="K228" s="3" t="s">
        <v>3705</v>
      </c>
    </row>
    <row r="229" spans="1:11" ht="76.45" x14ac:dyDescent="0.3">
      <c r="A229" s="40" t="str">
        <f t="shared" si="3"/>
        <v>225</v>
      </c>
      <c r="B229" s="29" t="s">
        <v>759</v>
      </c>
      <c r="C229" s="6" t="s">
        <v>3588</v>
      </c>
      <c r="D229" s="11">
        <v>43360</v>
      </c>
      <c r="E229" s="34" t="s">
        <v>2608</v>
      </c>
      <c r="F229" s="12"/>
      <c r="G229" s="12">
        <v>125</v>
      </c>
      <c r="H229" s="50" t="s">
        <v>1686</v>
      </c>
      <c r="I229" s="3" t="s">
        <v>1156</v>
      </c>
      <c r="J229" s="3">
        <v>18020532</v>
      </c>
      <c r="K229" s="3" t="s">
        <v>3705</v>
      </c>
    </row>
    <row r="230" spans="1:11" ht="76.45" x14ac:dyDescent="0.3">
      <c r="A230" s="40" t="str">
        <f t="shared" si="3"/>
        <v>226</v>
      </c>
      <c r="B230" s="29" t="s">
        <v>759</v>
      </c>
      <c r="C230" s="6" t="s">
        <v>3588</v>
      </c>
      <c r="D230" s="11">
        <v>43360</v>
      </c>
      <c r="E230" s="34" t="s">
        <v>2609</v>
      </c>
      <c r="F230" s="12"/>
      <c r="G230" s="12">
        <v>125</v>
      </c>
      <c r="H230" s="50" t="s">
        <v>1686</v>
      </c>
      <c r="I230" s="3" t="s">
        <v>1156</v>
      </c>
      <c r="J230" s="3">
        <v>18020531</v>
      </c>
      <c r="K230" s="3" t="s">
        <v>3705</v>
      </c>
    </row>
    <row r="231" spans="1:11" ht="76.45" x14ac:dyDescent="0.3">
      <c r="A231" s="40" t="str">
        <f t="shared" si="3"/>
        <v>227</v>
      </c>
      <c r="B231" s="29" t="s">
        <v>759</v>
      </c>
      <c r="C231" s="6" t="s">
        <v>3588</v>
      </c>
      <c r="D231" s="11">
        <v>43360</v>
      </c>
      <c r="E231" s="34" t="s">
        <v>2609</v>
      </c>
      <c r="F231" s="12"/>
      <c r="G231" s="12">
        <v>125</v>
      </c>
      <c r="H231" s="50" t="s">
        <v>1686</v>
      </c>
      <c r="I231" s="3" t="s">
        <v>1156</v>
      </c>
      <c r="J231" s="3">
        <v>18020531</v>
      </c>
      <c r="K231" s="3" t="s">
        <v>3705</v>
      </c>
    </row>
    <row r="232" spans="1:11" ht="76.45" x14ac:dyDescent="0.3">
      <c r="A232" s="40" t="str">
        <f t="shared" si="3"/>
        <v>228</v>
      </c>
      <c r="B232" s="29" t="s">
        <v>759</v>
      </c>
      <c r="C232" s="6" t="s">
        <v>3588</v>
      </c>
      <c r="D232" s="11">
        <v>43360</v>
      </c>
      <c r="E232" s="34" t="s">
        <v>2610</v>
      </c>
      <c r="F232" s="12"/>
      <c r="G232" s="12">
        <v>125</v>
      </c>
      <c r="H232" s="50" t="s">
        <v>1686</v>
      </c>
      <c r="I232" s="3" t="s">
        <v>1156</v>
      </c>
      <c r="J232" s="3">
        <v>17101010</v>
      </c>
      <c r="K232" s="3" t="s">
        <v>3705</v>
      </c>
    </row>
    <row r="233" spans="1:11" ht="76.45" x14ac:dyDescent="0.3">
      <c r="A233" s="40" t="str">
        <f t="shared" si="3"/>
        <v>229</v>
      </c>
      <c r="B233" s="29" t="s">
        <v>759</v>
      </c>
      <c r="C233" s="6" t="s">
        <v>3588</v>
      </c>
      <c r="D233" s="11">
        <v>43360</v>
      </c>
      <c r="E233" s="34" t="s">
        <v>2611</v>
      </c>
      <c r="F233" s="12"/>
      <c r="G233" s="12">
        <v>125</v>
      </c>
      <c r="H233" s="50" t="s">
        <v>1686</v>
      </c>
      <c r="I233" s="3" t="s">
        <v>1156</v>
      </c>
      <c r="J233" s="3">
        <v>17101002</v>
      </c>
      <c r="K233" s="3" t="s">
        <v>3705</v>
      </c>
    </row>
    <row r="234" spans="1:11" ht="76.45" x14ac:dyDescent="0.3">
      <c r="A234" s="40" t="str">
        <f t="shared" si="3"/>
        <v>230</v>
      </c>
      <c r="B234" s="29" t="s">
        <v>759</v>
      </c>
      <c r="C234" s="6" t="s">
        <v>3588</v>
      </c>
      <c r="D234" s="11">
        <v>43360</v>
      </c>
      <c r="E234" s="34" t="s">
        <v>2611</v>
      </c>
      <c r="F234" s="12"/>
      <c r="G234" s="12">
        <v>125</v>
      </c>
      <c r="H234" s="50" t="s">
        <v>1686</v>
      </c>
      <c r="I234" s="3" t="s">
        <v>1156</v>
      </c>
      <c r="J234" s="3">
        <v>17101001</v>
      </c>
      <c r="K234" s="3" t="s">
        <v>3705</v>
      </c>
    </row>
    <row r="235" spans="1:11" ht="76.45" x14ac:dyDescent="0.3">
      <c r="A235" s="40" t="str">
        <f t="shared" si="3"/>
        <v>231</v>
      </c>
      <c r="B235" s="29" t="s">
        <v>759</v>
      </c>
      <c r="C235" s="6" t="s">
        <v>3609</v>
      </c>
      <c r="D235" s="11">
        <v>43150</v>
      </c>
      <c r="E235" s="34" t="s">
        <v>2612</v>
      </c>
      <c r="F235" s="12"/>
      <c r="G235" s="12" t="s">
        <v>1505</v>
      </c>
      <c r="H235" s="50" t="s">
        <v>1687</v>
      </c>
      <c r="I235" s="3" t="s">
        <v>1099</v>
      </c>
      <c r="J235" s="3" t="s">
        <v>5962</v>
      </c>
      <c r="K235" s="3" t="s">
        <v>3705</v>
      </c>
    </row>
    <row r="236" spans="1:11" ht="63.7" x14ac:dyDescent="0.3">
      <c r="A236" s="40" t="str">
        <f t="shared" si="3"/>
        <v>232</v>
      </c>
      <c r="B236" s="29" t="s">
        <v>760</v>
      </c>
      <c r="C236" s="6" t="s">
        <v>3609</v>
      </c>
      <c r="D236" s="11">
        <v>43068</v>
      </c>
      <c r="E236" s="34" t="s">
        <v>2613</v>
      </c>
      <c r="F236" s="12"/>
      <c r="G236" s="12" t="s">
        <v>1505</v>
      </c>
      <c r="H236" s="50" t="s">
        <v>1680</v>
      </c>
      <c r="I236" s="3" t="s">
        <v>1099</v>
      </c>
      <c r="J236" s="3" t="s">
        <v>5963</v>
      </c>
      <c r="K236" s="3" t="s">
        <v>3705</v>
      </c>
    </row>
    <row r="237" spans="1:11" ht="76.45" x14ac:dyDescent="0.3">
      <c r="A237" s="40" t="str">
        <f t="shared" si="3"/>
        <v>233</v>
      </c>
      <c r="B237" s="29" t="s">
        <v>759</v>
      </c>
      <c r="C237" s="6" t="s">
        <v>3596</v>
      </c>
      <c r="D237" s="11">
        <v>43054</v>
      </c>
      <c r="E237" s="34" t="s">
        <v>2614</v>
      </c>
      <c r="F237" s="12"/>
      <c r="G237" s="12">
        <v>125</v>
      </c>
      <c r="H237" s="50" t="s">
        <v>1688</v>
      </c>
      <c r="I237" s="3" t="s">
        <v>1099</v>
      </c>
      <c r="J237" s="3" t="s">
        <v>5964</v>
      </c>
      <c r="K237" s="3" t="s">
        <v>3705</v>
      </c>
    </row>
    <row r="238" spans="1:11" ht="76.45" x14ac:dyDescent="0.3">
      <c r="A238" s="40" t="str">
        <f t="shared" si="3"/>
        <v>234</v>
      </c>
      <c r="B238" s="29" t="s">
        <v>759</v>
      </c>
      <c r="C238" s="6" t="s">
        <v>3596</v>
      </c>
      <c r="D238" s="11">
        <v>42922</v>
      </c>
      <c r="E238" s="34" t="s">
        <v>2615</v>
      </c>
      <c r="F238" s="12"/>
      <c r="G238" s="12">
        <v>434</v>
      </c>
      <c r="H238" s="50" t="s">
        <v>1647</v>
      </c>
      <c r="I238" s="3" t="s">
        <v>1099</v>
      </c>
      <c r="J238" s="3" t="s">
        <v>5935</v>
      </c>
      <c r="K238" s="3" t="s">
        <v>3705</v>
      </c>
    </row>
    <row r="239" spans="1:11" ht="76.45" x14ac:dyDescent="0.3">
      <c r="A239" s="40" t="str">
        <f t="shared" si="3"/>
        <v>235</v>
      </c>
      <c r="B239" s="29" t="s">
        <v>759</v>
      </c>
      <c r="C239" s="6" t="s">
        <v>3596</v>
      </c>
      <c r="D239" s="11">
        <v>42922</v>
      </c>
      <c r="E239" s="34" t="s">
        <v>2615</v>
      </c>
      <c r="F239" s="12"/>
      <c r="G239" s="12">
        <v>125</v>
      </c>
      <c r="H239" s="50" t="s">
        <v>1689</v>
      </c>
      <c r="I239" s="3" t="s">
        <v>1099</v>
      </c>
      <c r="J239" s="3" t="s">
        <v>5934</v>
      </c>
      <c r="K239" s="3" t="s">
        <v>3705</v>
      </c>
    </row>
    <row r="240" spans="1:11" ht="76.45" x14ac:dyDescent="0.3">
      <c r="A240" s="40" t="str">
        <f t="shared" si="3"/>
        <v>236</v>
      </c>
      <c r="B240" s="29" t="s">
        <v>759</v>
      </c>
      <c r="C240" s="6" t="s">
        <v>3597</v>
      </c>
      <c r="D240" s="11">
        <v>42914</v>
      </c>
      <c r="E240" s="34" t="s">
        <v>2616</v>
      </c>
      <c r="F240" s="12"/>
      <c r="G240" s="12" t="s">
        <v>1505</v>
      </c>
      <c r="H240" s="50" t="s">
        <v>1648</v>
      </c>
      <c r="I240" s="3" t="s">
        <v>1099</v>
      </c>
      <c r="J240" s="3" t="s">
        <v>5936</v>
      </c>
      <c r="K240" s="3" t="s">
        <v>3705</v>
      </c>
    </row>
    <row r="241" spans="1:11" ht="76.45" x14ac:dyDescent="0.3">
      <c r="A241" s="40" t="str">
        <f t="shared" si="3"/>
        <v>237</v>
      </c>
      <c r="B241" s="29" t="s">
        <v>759</v>
      </c>
      <c r="C241" s="6" t="s">
        <v>3597</v>
      </c>
      <c r="D241" s="11">
        <v>42914</v>
      </c>
      <c r="E241" s="34" t="s">
        <v>2616</v>
      </c>
      <c r="F241" s="12"/>
      <c r="G241" s="12" t="s">
        <v>1690</v>
      </c>
      <c r="H241" s="50" t="s">
        <v>1621</v>
      </c>
      <c r="I241" s="3" t="s">
        <v>1099</v>
      </c>
      <c r="J241" s="3" t="s">
        <v>5933</v>
      </c>
      <c r="K241" s="3" t="s">
        <v>3705</v>
      </c>
    </row>
    <row r="242" spans="1:11" ht="76.45" x14ac:dyDescent="0.3">
      <c r="A242" s="40" t="str">
        <f t="shared" si="3"/>
        <v>238</v>
      </c>
      <c r="B242" s="29" t="s">
        <v>761</v>
      </c>
      <c r="C242" s="6" t="s">
        <v>3597</v>
      </c>
      <c r="D242" s="11" t="s">
        <v>2617</v>
      </c>
      <c r="E242" s="34" t="s">
        <v>2618</v>
      </c>
      <c r="F242" s="12"/>
      <c r="G242" s="12">
        <v>125</v>
      </c>
      <c r="H242" s="50" t="s">
        <v>1651</v>
      </c>
      <c r="I242" s="3" t="s">
        <v>1099</v>
      </c>
      <c r="J242" s="3" t="s">
        <v>5938</v>
      </c>
      <c r="K242" s="3" t="s">
        <v>3705</v>
      </c>
    </row>
    <row r="243" spans="1:11" ht="76.45" x14ac:dyDescent="0.3">
      <c r="A243" s="40" t="str">
        <f t="shared" si="3"/>
        <v>239</v>
      </c>
      <c r="B243" s="29" t="s">
        <v>761</v>
      </c>
      <c r="C243" s="6" t="s">
        <v>3597</v>
      </c>
      <c r="D243" s="11">
        <v>42837</v>
      </c>
      <c r="E243" s="34" t="s">
        <v>2619</v>
      </c>
      <c r="F243" s="12"/>
      <c r="G243" s="12" t="s">
        <v>1691</v>
      </c>
      <c r="H243" s="50" t="s">
        <v>1692</v>
      </c>
      <c r="I243" s="3" t="s">
        <v>1099</v>
      </c>
      <c r="J243" s="3" t="s">
        <v>5973</v>
      </c>
      <c r="K243" s="3" t="s">
        <v>3705</v>
      </c>
    </row>
    <row r="244" spans="1:11" ht="76.45" x14ac:dyDescent="0.3">
      <c r="A244" s="40" t="str">
        <f t="shared" si="3"/>
        <v>240</v>
      </c>
      <c r="B244" s="29" t="s">
        <v>761</v>
      </c>
      <c r="C244" s="6" t="s">
        <v>3597</v>
      </c>
      <c r="D244" s="11">
        <v>42837</v>
      </c>
      <c r="E244" s="34" t="s">
        <v>2619</v>
      </c>
      <c r="F244" s="12"/>
      <c r="G244" s="12" t="s">
        <v>1693</v>
      </c>
      <c r="H244" s="50" t="s">
        <v>1694</v>
      </c>
      <c r="I244" s="3" t="s">
        <v>1099</v>
      </c>
      <c r="J244" s="3" t="s">
        <v>5974</v>
      </c>
      <c r="K244" s="3" t="s">
        <v>3705</v>
      </c>
    </row>
    <row r="245" spans="1:11" ht="76.45" x14ac:dyDescent="0.3">
      <c r="A245" s="40" t="str">
        <f t="shared" si="3"/>
        <v>241</v>
      </c>
      <c r="B245" s="29" t="s">
        <v>761</v>
      </c>
      <c r="C245" s="6" t="s">
        <v>3597</v>
      </c>
      <c r="D245" s="11">
        <v>42837</v>
      </c>
      <c r="E245" s="34" t="s">
        <v>2620</v>
      </c>
      <c r="F245" s="12"/>
      <c r="G245" s="12" t="s">
        <v>1695</v>
      </c>
      <c r="H245" s="50" t="s">
        <v>1696</v>
      </c>
      <c r="I245" s="3" t="s">
        <v>1099</v>
      </c>
      <c r="J245" s="3" t="s">
        <v>5983</v>
      </c>
      <c r="K245" s="3" t="s">
        <v>3705</v>
      </c>
    </row>
    <row r="246" spans="1:11" ht="76.45" x14ac:dyDescent="0.3">
      <c r="A246" s="40" t="str">
        <f t="shared" si="3"/>
        <v>242</v>
      </c>
      <c r="B246" s="29" t="s">
        <v>761</v>
      </c>
      <c r="C246" s="6" t="s">
        <v>3597</v>
      </c>
      <c r="D246" s="11">
        <v>42837</v>
      </c>
      <c r="E246" s="34" t="s">
        <v>2620</v>
      </c>
      <c r="F246" s="12"/>
      <c r="G246" s="12" t="s">
        <v>1697</v>
      </c>
      <c r="H246" s="50" t="s">
        <v>1698</v>
      </c>
      <c r="I246" s="3" t="s">
        <v>1099</v>
      </c>
      <c r="J246" s="3" t="s">
        <v>5984</v>
      </c>
      <c r="K246" s="3" t="s">
        <v>3705</v>
      </c>
    </row>
    <row r="247" spans="1:11" ht="76.45" x14ac:dyDescent="0.3">
      <c r="A247" s="40" t="str">
        <f t="shared" si="3"/>
        <v>243</v>
      </c>
      <c r="B247" s="29" t="s">
        <v>761</v>
      </c>
      <c r="C247" s="6" t="s">
        <v>3597</v>
      </c>
      <c r="D247" s="11">
        <v>42837</v>
      </c>
      <c r="E247" s="34" t="s">
        <v>2621</v>
      </c>
      <c r="F247" s="12"/>
      <c r="G247" s="12" t="s">
        <v>1505</v>
      </c>
      <c r="H247" s="50" t="s">
        <v>1699</v>
      </c>
      <c r="I247" s="3" t="s">
        <v>1099</v>
      </c>
      <c r="J247" s="3" t="s">
        <v>5985</v>
      </c>
      <c r="K247" s="3" t="s">
        <v>3705</v>
      </c>
    </row>
    <row r="248" spans="1:11" ht="76.45" x14ac:dyDescent="0.3">
      <c r="A248" s="40" t="str">
        <f t="shared" si="3"/>
        <v>244</v>
      </c>
      <c r="B248" s="29" t="s">
        <v>761</v>
      </c>
      <c r="C248" s="6" t="s">
        <v>3597</v>
      </c>
      <c r="D248" s="11">
        <v>42837</v>
      </c>
      <c r="E248" s="34" t="s">
        <v>2621</v>
      </c>
      <c r="F248" s="12"/>
      <c r="G248" s="12">
        <v>125</v>
      </c>
      <c r="H248" s="50" t="s">
        <v>1700</v>
      </c>
      <c r="I248" s="3" t="s">
        <v>1099</v>
      </c>
      <c r="J248" s="3" t="s">
        <v>5986</v>
      </c>
      <c r="K248" s="3" t="s">
        <v>3705</v>
      </c>
    </row>
    <row r="249" spans="1:11" ht="76.45" x14ac:dyDescent="0.3">
      <c r="A249" s="40" t="str">
        <f t="shared" si="3"/>
        <v>245</v>
      </c>
      <c r="B249" s="29" t="s">
        <v>761</v>
      </c>
      <c r="C249" s="6" t="s">
        <v>3597</v>
      </c>
      <c r="D249" s="11">
        <v>42837</v>
      </c>
      <c r="E249" s="34" t="s">
        <v>2621</v>
      </c>
      <c r="F249" s="12"/>
      <c r="G249" s="12">
        <v>125</v>
      </c>
      <c r="H249" s="50" t="s">
        <v>1701</v>
      </c>
      <c r="I249" s="3" t="s">
        <v>1099</v>
      </c>
      <c r="J249" s="3" t="s">
        <v>5979</v>
      </c>
      <c r="K249" s="3" t="s">
        <v>3705</v>
      </c>
    </row>
    <row r="250" spans="1:11" ht="76.45" x14ac:dyDescent="0.3">
      <c r="A250" s="40" t="str">
        <f t="shared" si="3"/>
        <v>246</v>
      </c>
      <c r="B250" s="29" t="s">
        <v>761</v>
      </c>
      <c r="C250" s="6" t="s">
        <v>3597</v>
      </c>
      <c r="D250" s="11">
        <v>42837</v>
      </c>
      <c r="E250" s="34" t="s">
        <v>2621</v>
      </c>
      <c r="F250" s="12"/>
      <c r="G250" s="12">
        <v>125</v>
      </c>
      <c r="H250" s="50" t="s">
        <v>1702</v>
      </c>
      <c r="I250" s="3" t="s">
        <v>1099</v>
      </c>
      <c r="J250" s="3" t="s">
        <v>5980</v>
      </c>
      <c r="K250" s="3" t="s">
        <v>3705</v>
      </c>
    </row>
    <row r="251" spans="1:11" ht="89.2" x14ac:dyDescent="0.3">
      <c r="A251" s="40" t="str">
        <f t="shared" si="3"/>
        <v>247</v>
      </c>
      <c r="B251" s="29" t="s">
        <v>762</v>
      </c>
      <c r="C251" s="6" t="s">
        <v>3610</v>
      </c>
      <c r="D251" s="11">
        <v>42762</v>
      </c>
      <c r="E251" s="34" t="s">
        <v>2539</v>
      </c>
      <c r="F251" s="12"/>
      <c r="G251" s="12" t="s">
        <v>1505</v>
      </c>
      <c r="H251" s="50" t="s">
        <v>1652</v>
      </c>
      <c r="I251" s="3" t="s">
        <v>1099</v>
      </c>
      <c r="J251" s="3" t="s">
        <v>5981</v>
      </c>
      <c r="K251" s="3" t="s">
        <v>3705</v>
      </c>
    </row>
    <row r="252" spans="1:11" ht="76.45" x14ac:dyDescent="0.3">
      <c r="A252" s="40" t="str">
        <f t="shared" si="3"/>
        <v>248</v>
      </c>
      <c r="B252" s="29" t="s">
        <v>763</v>
      </c>
      <c r="C252" s="6" t="s">
        <v>3611</v>
      </c>
      <c r="D252" s="11">
        <v>42548</v>
      </c>
      <c r="E252" s="34" t="s">
        <v>2622</v>
      </c>
      <c r="F252" s="34"/>
      <c r="G252" s="12">
        <v>125</v>
      </c>
      <c r="H252" s="50" t="s">
        <v>1703</v>
      </c>
      <c r="I252" s="3" t="s">
        <v>1099</v>
      </c>
      <c r="J252" s="3" t="s">
        <v>5940</v>
      </c>
      <c r="K252" s="3" t="s">
        <v>3705</v>
      </c>
    </row>
    <row r="253" spans="1:11" ht="76.45" x14ac:dyDescent="0.3">
      <c r="A253" s="40" t="str">
        <f t="shared" si="3"/>
        <v>249</v>
      </c>
      <c r="B253" s="29" t="s">
        <v>764</v>
      </c>
      <c r="C253" s="6" t="s">
        <v>3612</v>
      </c>
      <c r="D253" s="11">
        <v>42535</v>
      </c>
      <c r="E253" s="34" t="s">
        <v>2623</v>
      </c>
      <c r="F253" s="34"/>
      <c r="G253" s="12" t="s">
        <v>1704</v>
      </c>
      <c r="H253" s="50" t="s">
        <v>1705</v>
      </c>
      <c r="I253" s="3" t="s">
        <v>1099</v>
      </c>
      <c r="J253" s="3" t="s">
        <v>5982</v>
      </c>
      <c r="K253" s="3" t="s">
        <v>3705</v>
      </c>
    </row>
    <row r="254" spans="1:11" ht="76.45" x14ac:dyDescent="0.3">
      <c r="A254" s="40" t="str">
        <f t="shared" si="3"/>
        <v>250</v>
      </c>
      <c r="B254" s="29" t="s">
        <v>1011</v>
      </c>
      <c r="C254" s="6" t="s">
        <v>3613</v>
      </c>
      <c r="D254" s="11">
        <v>42535</v>
      </c>
      <c r="E254" s="34" t="s">
        <v>2624</v>
      </c>
      <c r="F254" s="34"/>
      <c r="G254" s="12">
        <v>125</v>
      </c>
      <c r="H254" s="50" t="s">
        <v>1531</v>
      </c>
      <c r="I254" s="3" t="s">
        <v>1099</v>
      </c>
      <c r="J254" s="3" t="s">
        <v>5975</v>
      </c>
      <c r="K254" s="3" t="s">
        <v>3705</v>
      </c>
    </row>
    <row r="255" spans="1:11" ht="59.3" customHeight="1" x14ac:dyDescent="0.3">
      <c r="A255" s="40" t="str">
        <f t="shared" si="3"/>
        <v>251</v>
      </c>
      <c r="B255" s="29" t="s">
        <v>1011</v>
      </c>
      <c r="C255" s="6" t="s">
        <v>3614</v>
      </c>
      <c r="D255" s="11">
        <v>42443</v>
      </c>
      <c r="E255" s="34" t="s">
        <v>2625</v>
      </c>
      <c r="F255" s="34"/>
      <c r="G255" s="12">
        <v>125</v>
      </c>
      <c r="H255" s="50" t="s">
        <v>1534</v>
      </c>
      <c r="I255" s="3" t="s">
        <v>1099</v>
      </c>
      <c r="J255" s="3" t="s">
        <v>5976</v>
      </c>
      <c r="K255" s="3" t="s">
        <v>3705</v>
      </c>
    </row>
    <row r="256" spans="1:11" ht="76.45" x14ac:dyDescent="0.3">
      <c r="A256" s="40" t="str">
        <f t="shared" si="3"/>
        <v>252</v>
      </c>
      <c r="B256" s="29" t="s">
        <v>1012</v>
      </c>
      <c r="C256" s="6"/>
      <c r="D256" s="11">
        <v>43538</v>
      </c>
      <c r="E256" s="34"/>
      <c r="F256" s="12"/>
      <c r="G256" s="12" t="s">
        <v>1505</v>
      </c>
      <c r="H256" s="50" t="s">
        <v>1706</v>
      </c>
      <c r="I256" s="3" t="s">
        <v>1099</v>
      </c>
      <c r="J256" s="3" t="s">
        <v>5977</v>
      </c>
      <c r="K256" s="3" t="s">
        <v>3705</v>
      </c>
    </row>
    <row r="257" spans="1:11" ht="50.95" x14ac:dyDescent="0.3">
      <c r="A257" s="40" t="str">
        <f t="shared" si="3"/>
        <v>253</v>
      </c>
      <c r="B257" s="29" t="s">
        <v>765</v>
      </c>
      <c r="C257" s="6" t="s">
        <v>3615</v>
      </c>
      <c r="D257" s="11">
        <v>42319</v>
      </c>
      <c r="E257" s="34" t="s">
        <v>2626</v>
      </c>
      <c r="F257" s="12"/>
      <c r="G257" s="12"/>
      <c r="H257" s="50"/>
      <c r="I257" s="3" t="s">
        <v>1099</v>
      </c>
      <c r="J257" s="3"/>
      <c r="K257" s="3" t="s">
        <v>3705</v>
      </c>
    </row>
    <row r="258" spans="1:11" ht="50.95" x14ac:dyDescent="0.3">
      <c r="A258" s="40" t="str">
        <f t="shared" si="3"/>
        <v>254</v>
      </c>
      <c r="B258" s="29" t="s">
        <v>765</v>
      </c>
      <c r="C258" s="6"/>
      <c r="D258" s="11" t="s">
        <v>2627</v>
      </c>
      <c r="E258" s="34" t="s">
        <v>2628</v>
      </c>
      <c r="F258" s="12"/>
      <c r="G258" s="12" t="s">
        <v>1707</v>
      </c>
      <c r="H258" s="50" t="s">
        <v>1708</v>
      </c>
      <c r="I258" s="3" t="s">
        <v>1099</v>
      </c>
      <c r="J258" s="3" t="s">
        <v>5978</v>
      </c>
      <c r="K258" s="3" t="s">
        <v>3705</v>
      </c>
    </row>
    <row r="259" spans="1:11" ht="89.2" x14ac:dyDescent="0.3">
      <c r="A259" s="40" t="str">
        <f t="shared" si="3"/>
        <v>255</v>
      </c>
      <c r="B259" s="29" t="s">
        <v>766</v>
      </c>
      <c r="C259" s="6" t="s">
        <v>3610</v>
      </c>
      <c r="D259" s="11">
        <v>42828</v>
      </c>
      <c r="E259" s="34" t="s">
        <v>2629</v>
      </c>
      <c r="F259" s="12"/>
      <c r="G259" s="12" t="s">
        <v>1709</v>
      </c>
      <c r="H259" s="50" t="s">
        <v>1708</v>
      </c>
      <c r="I259" s="3" t="s">
        <v>1099</v>
      </c>
      <c r="J259" s="3" t="s">
        <v>5972</v>
      </c>
      <c r="K259" s="3" t="s">
        <v>3705</v>
      </c>
    </row>
    <row r="260" spans="1:11" ht="63.7" x14ac:dyDescent="0.3">
      <c r="A260" s="40" t="str">
        <f t="shared" si="3"/>
        <v>256</v>
      </c>
      <c r="B260" s="29" t="s">
        <v>766</v>
      </c>
      <c r="C260" s="6" t="s">
        <v>3589</v>
      </c>
      <c r="D260" s="11">
        <v>44543</v>
      </c>
      <c r="E260" s="34" t="s">
        <v>2630</v>
      </c>
      <c r="F260" s="12" t="s">
        <v>2631</v>
      </c>
      <c r="G260" s="12" t="s">
        <v>1710</v>
      </c>
      <c r="H260" s="50" t="s">
        <v>1711</v>
      </c>
      <c r="I260" s="3" t="s">
        <v>1099</v>
      </c>
      <c r="J260" s="3" t="s">
        <v>5973</v>
      </c>
      <c r="K260" s="3" t="s">
        <v>3705</v>
      </c>
    </row>
    <row r="261" spans="1:11" ht="63.7" x14ac:dyDescent="0.3">
      <c r="A261" s="40" t="str">
        <f t="shared" si="3"/>
        <v>257</v>
      </c>
      <c r="B261" s="29" t="s">
        <v>766</v>
      </c>
      <c r="C261" s="6" t="s">
        <v>3589</v>
      </c>
      <c r="D261" s="11">
        <v>44543</v>
      </c>
      <c r="E261" s="34" t="s">
        <v>2630</v>
      </c>
      <c r="F261" s="12" t="s">
        <v>2632</v>
      </c>
      <c r="G261" s="12" t="s">
        <v>1712</v>
      </c>
      <c r="H261" s="50" t="s">
        <v>1713</v>
      </c>
      <c r="I261" s="3" t="s">
        <v>1099</v>
      </c>
      <c r="J261" s="3" t="s">
        <v>5974</v>
      </c>
      <c r="K261" s="3" t="s">
        <v>3705</v>
      </c>
    </row>
    <row r="262" spans="1:11" ht="63.7" x14ac:dyDescent="0.3">
      <c r="A262" s="40" t="str">
        <f>TEXT(ROW()-4,0)</f>
        <v>258</v>
      </c>
      <c r="B262" s="29" t="s">
        <v>7643</v>
      </c>
      <c r="C262" s="6" t="s">
        <v>3625</v>
      </c>
      <c r="D262" s="11">
        <v>46189</v>
      </c>
      <c r="E262" s="50" t="s">
        <v>7647</v>
      </c>
      <c r="F262" s="3" t="s">
        <v>7646</v>
      </c>
      <c r="G262" s="3" t="s">
        <v>1725</v>
      </c>
      <c r="H262" s="50" t="s">
        <v>7645</v>
      </c>
      <c r="I262" s="3" t="s">
        <v>1099</v>
      </c>
      <c r="J262" s="3" t="s">
        <v>7644</v>
      </c>
      <c r="K262" s="3" t="s">
        <v>3705</v>
      </c>
    </row>
    <row r="263" spans="1:11" ht="63.7" x14ac:dyDescent="0.3">
      <c r="A263" s="40" t="str">
        <f>TEXT(ROW()-4,0)</f>
        <v>259</v>
      </c>
      <c r="B263" s="29" t="s">
        <v>7722</v>
      </c>
      <c r="C263" s="6" t="s">
        <v>3626</v>
      </c>
      <c r="D263" s="11">
        <v>46163</v>
      </c>
      <c r="E263" s="50" t="s">
        <v>7723</v>
      </c>
      <c r="F263" s="3" t="s">
        <v>7724</v>
      </c>
      <c r="G263" s="3" t="s">
        <v>1725</v>
      </c>
      <c r="H263" s="50" t="s">
        <v>7726</v>
      </c>
      <c r="I263" s="3" t="s">
        <v>1099</v>
      </c>
      <c r="J263" s="3" t="s">
        <v>7725</v>
      </c>
      <c r="K263" s="3" t="s">
        <v>3705</v>
      </c>
    </row>
    <row r="264" spans="1:11" ht="63.7" x14ac:dyDescent="0.3">
      <c r="A264" s="40" t="str">
        <f t="shared" ref="A264:A270" si="4">TEXT(ROW()-4,0)</f>
        <v>260</v>
      </c>
      <c r="B264" s="29" t="s">
        <v>768</v>
      </c>
      <c r="C264" s="6" t="s">
        <v>3626</v>
      </c>
      <c r="D264" s="11">
        <v>45805</v>
      </c>
      <c r="E264" s="50" t="s">
        <v>6952</v>
      </c>
      <c r="F264" s="3" t="s">
        <v>6953</v>
      </c>
      <c r="G264" s="3" t="s">
        <v>6897</v>
      </c>
      <c r="H264" s="50" t="s">
        <v>1635</v>
      </c>
      <c r="I264" s="3" t="s">
        <v>1099</v>
      </c>
      <c r="J264" s="3" t="s">
        <v>5948</v>
      </c>
      <c r="K264" s="3" t="s">
        <v>3705</v>
      </c>
    </row>
    <row r="265" spans="1:11" ht="63.7" x14ac:dyDescent="0.3">
      <c r="A265" s="40" t="str">
        <f t="shared" si="4"/>
        <v>261</v>
      </c>
      <c r="B265" s="29" t="s">
        <v>767</v>
      </c>
      <c r="C265" s="6" t="s">
        <v>3627</v>
      </c>
      <c r="D265" s="11">
        <v>45805</v>
      </c>
      <c r="E265" s="50" t="s">
        <v>6949</v>
      </c>
      <c r="F265" s="3" t="s">
        <v>6950</v>
      </c>
      <c r="G265" s="3" t="s">
        <v>1496</v>
      </c>
      <c r="H265" s="50" t="s">
        <v>6951</v>
      </c>
      <c r="I265" s="3" t="s">
        <v>1099</v>
      </c>
      <c r="J265" s="3" t="s">
        <v>5961</v>
      </c>
      <c r="K265" s="3" t="s">
        <v>3705</v>
      </c>
    </row>
    <row r="266" spans="1:11" ht="63.7" x14ac:dyDescent="0.3">
      <c r="A266" s="40" t="str">
        <f t="shared" si="4"/>
        <v>262</v>
      </c>
      <c r="B266" s="29" t="s">
        <v>768</v>
      </c>
      <c r="C266" s="6" t="s">
        <v>3628</v>
      </c>
      <c r="D266" s="11">
        <v>45805</v>
      </c>
      <c r="E266" s="50" t="s">
        <v>6959</v>
      </c>
      <c r="F266" s="3" t="s">
        <v>6960</v>
      </c>
      <c r="G266" s="3" t="s">
        <v>1715</v>
      </c>
      <c r="H266" s="50" t="s">
        <v>6961</v>
      </c>
      <c r="I266" s="3" t="s">
        <v>1099</v>
      </c>
      <c r="J266" s="3">
        <v>41580430</v>
      </c>
      <c r="K266" s="3" t="s">
        <v>3705</v>
      </c>
    </row>
    <row r="267" spans="1:11" ht="63.7" x14ac:dyDescent="0.3">
      <c r="A267" s="40" t="str">
        <f t="shared" si="4"/>
        <v>263</v>
      </c>
      <c r="B267" s="29" t="s">
        <v>768</v>
      </c>
      <c r="C267" s="6" t="s">
        <v>3628</v>
      </c>
      <c r="D267" s="11">
        <v>45783</v>
      </c>
      <c r="E267" s="50" t="s">
        <v>6896</v>
      </c>
      <c r="F267" s="3" t="s">
        <v>6901</v>
      </c>
      <c r="G267" s="3" t="s">
        <v>6897</v>
      </c>
      <c r="H267" s="50" t="s">
        <v>1635</v>
      </c>
      <c r="I267" s="3" t="s">
        <v>1099</v>
      </c>
      <c r="J267" s="3" t="s">
        <v>5927</v>
      </c>
      <c r="K267" s="3" t="s">
        <v>3705</v>
      </c>
    </row>
    <row r="268" spans="1:11" ht="63.7" x14ac:dyDescent="0.3">
      <c r="A268" s="40" t="str">
        <f t="shared" si="4"/>
        <v>264</v>
      </c>
      <c r="B268" s="29" t="s">
        <v>767</v>
      </c>
      <c r="C268" s="6" t="s">
        <v>3629</v>
      </c>
      <c r="D268" s="11">
        <v>45621</v>
      </c>
      <c r="E268" s="50" t="s">
        <v>6463</v>
      </c>
      <c r="F268" s="3" t="s">
        <v>6466</v>
      </c>
      <c r="G268" s="3" t="s">
        <v>6464</v>
      </c>
      <c r="H268" s="50" t="s">
        <v>2176</v>
      </c>
      <c r="I268" s="3" t="s">
        <v>1099</v>
      </c>
      <c r="J268" s="3" t="s">
        <v>6465</v>
      </c>
      <c r="K268" s="3" t="s">
        <v>3705</v>
      </c>
    </row>
    <row r="269" spans="1:11" ht="63.7" x14ac:dyDescent="0.3">
      <c r="A269" s="40" t="str">
        <f t="shared" si="4"/>
        <v>265</v>
      </c>
      <c r="B269" s="29" t="s">
        <v>768</v>
      </c>
      <c r="C269" s="6" t="s">
        <v>3630</v>
      </c>
      <c r="D269" s="11">
        <v>45575</v>
      </c>
      <c r="E269" s="50" t="s">
        <v>6364</v>
      </c>
      <c r="F269" s="3" t="s">
        <v>6366</v>
      </c>
      <c r="G269" s="3" t="s">
        <v>6367</v>
      </c>
      <c r="H269" s="50" t="s">
        <v>1721</v>
      </c>
      <c r="I269" s="3" t="s">
        <v>1099</v>
      </c>
      <c r="J269" s="3" t="s">
        <v>5954</v>
      </c>
      <c r="K269" s="3" t="s">
        <v>3705</v>
      </c>
    </row>
    <row r="270" spans="1:11" ht="63.7" x14ac:dyDescent="0.3">
      <c r="A270" s="40" t="str">
        <f t="shared" si="4"/>
        <v>266</v>
      </c>
      <c r="B270" s="29" t="s">
        <v>767</v>
      </c>
      <c r="C270" s="6" t="s">
        <v>3631</v>
      </c>
      <c r="D270" s="11">
        <v>45575</v>
      </c>
      <c r="E270" s="50" t="s">
        <v>6364</v>
      </c>
      <c r="F270" s="3" t="s">
        <v>6365</v>
      </c>
      <c r="G270" s="3" t="s">
        <v>6367</v>
      </c>
      <c r="H270" s="50" t="s">
        <v>1721</v>
      </c>
      <c r="I270" s="3" t="s">
        <v>1099</v>
      </c>
      <c r="J270" s="3" t="s">
        <v>5957</v>
      </c>
      <c r="K270" s="3" t="s">
        <v>3705</v>
      </c>
    </row>
    <row r="271" spans="1:11" ht="63.7" x14ac:dyDescent="0.3">
      <c r="A271" s="40" t="str">
        <f t="shared" si="3"/>
        <v>267</v>
      </c>
      <c r="B271" s="29" t="s">
        <v>768</v>
      </c>
      <c r="C271" s="6" t="s">
        <v>3616</v>
      </c>
      <c r="D271" s="11">
        <v>45436</v>
      </c>
      <c r="E271" s="34" t="s">
        <v>2635</v>
      </c>
      <c r="F271" s="12" t="s">
        <v>2636</v>
      </c>
      <c r="G271" s="3" t="s">
        <v>1715</v>
      </c>
      <c r="H271" s="50" t="s">
        <v>1716</v>
      </c>
      <c r="I271" s="3" t="s">
        <v>1099</v>
      </c>
      <c r="J271" s="3" t="s">
        <v>5970</v>
      </c>
      <c r="K271" s="3" t="s">
        <v>3705</v>
      </c>
    </row>
    <row r="272" spans="1:11" ht="63.7" x14ac:dyDescent="0.3">
      <c r="A272" s="40" t="str">
        <f t="shared" si="3"/>
        <v>268</v>
      </c>
      <c r="B272" s="29" t="s">
        <v>767</v>
      </c>
      <c r="C272" s="6" t="s">
        <v>3602</v>
      </c>
      <c r="D272" s="11">
        <v>45436</v>
      </c>
      <c r="E272" s="34" t="s">
        <v>2637</v>
      </c>
      <c r="F272" s="12" t="s">
        <v>2638</v>
      </c>
      <c r="G272" s="3" t="s">
        <v>1717</v>
      </c>
      <c r="H272" s="50" t="s">
        <v>1718</v>
      </c>
      <c r="I272" s="3" t="s">
        <v>1099</v>
      </c>
      <c r="J272" s="3" t="s">
        <v>5969</v>
      </c>
      <c r="K272" s="3" t="s">
        <v>3705</v>
      </c>
    </row>
    <row r="273" spans="1:11" ht="63.7" x14ac:dyDescent="0.3">
      <c r="A273" s="40" t="str">
        <f t="shared" si="3"/>
        <v>269</v>
      </c>
      <c r="B273" s="29" t="s">
        <v>768</v>
      </c>
      <c r="C273" s="6" t="s">
        <v>3603</v>
      </c>
      <c r="D273" s="11">
        <v>45436</v>
      </c>
      <c r="E273" s="34" t="s">
        <v>2639</v>
      </c>
      <c r="F273" s="12" t="s">
        <v>2640</v>
      </c>
      <c r="G273" s="3" t="s">
        <v>1717</v>
      </c>
      <c r="H273" s="50" t="s">
        <v>1718</v>
      </c>
      <c r="I273" s="3" t="s">
        <v>1099</v>
      </c>
      <c r="J273" s="3" t="s">
        <v>5959</v>
      </c>
      <c r="K273" s="3" t="s">
        <v>3705</v>
      </c>
    </row>
    <row r="274" spans="1:11" ht="63.7" x14ac:dyDescent="0.3">
      <c r="A274" s="40" t="str">
        <f t="shared" si="3"/>
        <v>270</v>
      </c>
      <c r="B274" s="29" t="s">
        <v>767</v>
      </c>
      <c r="C274" s="6" t="s">
        <v>3604</v>
      </c>
      <c r="D274" s="11">
        <v>45436</v>
      </c>
      <c r="E274" s="34" t="s">
        <v>2641</v>
      </c>
      <c r="F274" s="12" t="s">
        <v>2642</v>
      </c>
      <c r="G274" s="3" t="s">
        <v>1496</v>
      </c>
      <c r="H274" s="3" t="s">
        <v>1719</v>
      </c>
      <c r="I274" s="3" t="s">
        <v>1099</v>
      </c>
      <c r="J274" s="3" t="s">
        <v>5952</v>
      </c>
      <c r="K274" s="3" t="s">
        <v>3705</v>
      </c>
    </row>
    <row r="275" spans="1:11" ht="63.7" x14ac:dyDescent="0.3">
      <c r="A275" s="40" t="str">
        <f t="shared" si="3"/>
        <v>271</v>
      </c>
      <c r="B275" s="29" t="s">
        <v>768</v>
      </c>
      <c r="C275" s="6" t="s">
        <v>3588</v>
      </c>
      <c r="D275" s="11">
        <v>45401</v>
      </c>
      <c r="E275" s="34" t="s">
        <v>2643</v>
      </c>
      <c r="F275" s="12" t="s">
        <v>2644</v>
      </c>
      <c r="G275" s="3" t="s">
        <v>1720</v>
      </c>
      <c r="H275" s="50" t="s">
        <v>1721</v>
      </c>
      <c r="I275" s="3" t="s">
        <v>1099</v>
      </c>
      <c r="J275" s="3" t="s">
        <v>5956</v>
      </c>
      <c r="K275" s="3" t="s">
        <v>3705</v>
      </c>
    </row>
    <row r="276" spans="1:11" ht="63.7" x14ac:dyDescent="0.3">
      <c r="A276" s="40" t="str">
        <f t="shared" si="3"/>
        <v>272</v>
      </c>
      <c r="B276" s="29" t="s">
        <v>769</v>
      </c>
      <c r="C276" s="6" t="s">
        <v>3589</v>
      </c>
      <c r="D276" s="11">
        <v>45314</v>
      </c>
      <c r="E276" s="34" t="s">
        <v>2645</v>
      </c>
      <c r="F276" s="12" t="s">
        <v>2646</v>
      </c>
      <c r="G276" s="3" t="s">
        <v>1722</v>
      </c>
      <c r="H276" s="50" t="s">
        <v>1650</v>
      </c>
      <c r="I276" s="3" t="s">
        <v>1099</v>
      </c>
      <c r="J276" s="3" t="s">
        <v>5968</v>
      </c>
      <c r="K276" s="3" t="s">
        <v>3705</v>
      </c>
    </row>
    <row r="277" spans="1:11" ht="127.4" x14ac:dyDescent="0.3">
      <c r="A277" s="40" t="str">
        <f t="shared" si="3"/>
        <v>273</v>
      </c>
      <c r="B277" s="29" t="s">
        <v>770</v>
      </c>
      <c r="C277" s="6" t="s">
        <v>3589</v>
      </c>
      <c r="D277" s="11">
        <v>45246</v>
      </c>
      <c r="E277" s="34" t="s">
        <v>2647</v>
      </c>
      <c r="F277" s="12" t="s">
        <v>2648</v>
      </c>
      <c r="G277" s="3" t="s">
        <v>1723</v>
      </c>
      <c r="H277" s="50" t="s">
        <v>1724</v>
      </c>
      <c r="I277" s="3" t="s">
        <v>1099</v>
      </c>
      <c r="J277" s="3" t="s">
        <v>5967</v>
      </c>
      <c r="K277" s="3" t="s">
        <v>3705</v>
      </c>
    </row>
    <row r="278" spans="1:11" ht="63.7" x14ac:dyDescent="0.3">
      <c r="A278" s="40" t="str">
        <f t="shared" si="3"/>
        <v>274</v>
      </c>
      <c r="B278" s="29" t="s">
        <v>770</v>
      </c>
      <c r="C278" s="6" t="s">
        <v>3617</v>
      </c>
      <c r="D278" s="11">
        <v>45184</v>
      </c>
      <c r="E278" s="34" t="s">
        <v>2649</v>
      </c>
      <c r="F278" s="12" t="s">
        <v>2650</v>
      </c>
      <c r="G278" s="3" t="s">
        <v>1725</v>
      </c>
      <c r="H278" s="50" t="s">
        <v>1726</v>
      </c>
      <c r="I278" s="3" t="s">
        <v>1156</v>
      </c>
      <c r="J278" s="3">
        <v>17101056</v>
      </c>
      <c r="K278" s="3" t="s">
        <v>3705</v>
      </c>
    </row>
    <row r="279" spans="1:11" ht="63.7" x14ac:dyDescent="0.3">
      <c r="A279" s="40" t="str">
        <f t="shared" si="3"/>
        <v>275</v>
      </c>
      <c r="B279" s="29" t="s">
        <v>770</v>
      </c>
      <c r="C279" s="6" t="s">
        <v>3618</v>
      </c>
      <c r="D279" s="11">
        <v>45184</v>
      </c>
      <c r="E279" s="34" t="s">
        <v>2651</v>
      </c>
      <c r="F279" s="12" t="s">
        <v>2652</v>
      </c>
      <c r="G279" s="3" t="s">
        <v>1725</v>
      </c>
      <c r="H279" s="50" t="s">
        <v>1726</v>
      </c>
      <c r="I279" s="3" t="s">
        <v>1156</v>
      </c>
      <c r="J279" s="3">
        <v>17101056</v>
      </c>
      <c r="K279" s="3" t="s">
        <v>3705</v>
      </c>
    </row>
    <row r="280" spans="1:11" ht="63.7" x14ac:dyDescent="0.3">
      <c r="A280" s="40" t="str">
        <f t="shared" si="3"/>
        <v>276</v>
      </c>
      <c r="B280" s="29" t="s">
        <v>770</v>
      </c>
      <c r="C280" s="6" t="s">
        <v>3619</v>
      </c>
      <c r="D280" s="11">
        <v>45184</v>
      </c>
      <c r="E280" s="34" t="s">
        <v>2653</v>
      </c>
      <c r="F280" s="12" t="s">
        <v>2654</v>
      </c>
      <c r="G280" s="3" t="s">
        <v>1725</v>
      </c>
      <c r="H280" s="50" t="s">
        <v>1726</v>
      </c>
      <c r="I280" s="3" t="s">
        <v>1156</v>
      </c>
      <c r="J280" s="3">
        <v>17101033</v>
      </c>
      <c r="K280" s="3" t="s">
        <v>3705</v>
      </c>
    </row>
    <row r="281" spans="1:11" ht="63.7" x14ac:dyDescent="0.3">
      <c r="A281" s="40" t="str">
        <f t="shared" si="3"/>
        <v>277</v>
      </c>
      <c r="B281" s="29" t="s">
        <v>770</v>
      </c>
      <c r="C281" s="6" t="s">
        <v>3620</v>
      </c>
      <c r="D281" s="11">
        <v>45184</v>
      </c>
      <c r="E281" s="34" t="s">
        <v>2655</v>
      </c>
      <c r="F281" s="12" t="s">
        <v>2656</v>
      </c>
      <c r="G281" s="3" t="s">
        <v>1725</v>
      </c>
      <c r="H281" s="50" t="s">
        <v>1726</v>
      </c>
      <c r="I281" s="3" t="s">
        <v>1156</v>
      </c>
      <c r="J281" s="3">
        <v>17101001</v>
      </c>
      <c r="K281" s="3" t="s">
        <v>3705</v>
      </c>
    </row>
    <row r="282" spans="1:11" ht="63.7" x14ac:dyDescent="0.3">
      <c r="A282" s="40" t="str">
        <f t="shared" si="3"/>
        <v>278</v>
      </c>
      <c r="B282" s="29" t="s">
        <v>770</v>
      </c>
      <c r="C282" s="6" t="s">
        <v>3621</v>
      </c>
      <c r="D282" s="11">
        <v>45184</v>
      </c>
      <c r="E282" s="34" t="s">
        <v>2657</v>
      </c>
      <c r="F282" s="12" t="s">
        <v>2658</v>
      </c>
      <c r="G282" s="3" t="s">
        <v>1725</v>
      </c>
      <c r="H282" s="50" t="s">
        <v>1726</v>
      </c>
      <c r="I282" s="3" t="s">
        <v>1156</v>
      </c>
      <c r="J282" s="3">
        <v>18020532</v>
      </c>
      <c r="K282" s="3" t="s">
        <v>3705</v>
      </c>
    </row>
    <row r="283" spans="1:11" ht="63.7" x14ac:dyDescent="0.3">
      <c r="A283" s="40" t="str">
        <f t="shared" si="3"/>
        <v>279</v>
      </c>
      <c r="B283" s="29" t="s">
        <v>770</v>
      </c>
      <c r="C283" s="6" t="s">
        <v>3622</v>
      </c>
      <c r="D283" s="11">
        <v>45184</v>
      </c>
      <c r="E283" s="34" t="s">
        <v>2659</v>
      </c>
      <c r="F283" s="12" t="s">
        <v>2660</v>
      </c>
      <c r="G283" s="3" t="s">
        <v>1725</v>
      </c>
      <c r="H283" s="50" t="s">
        <v>1726</v>
      </c>
      <c r="I283" s="3" t="s">
        <v>1156</v>
      </c>
      <c r="J283" s="3">
        <v>17101032</v>
      </c>
      <c r="K283" s="3" t="s">
        <v>3705</v>
      </c>
    </row>
    <row r="284" spans="1:11" ht="63.7" x14ac:dyDescent="0.3">
      <c r="A284" s="40" t="str">
        <f t="shared" si="3"/>
        <v>280</v>
      </c>
      <c r="B284" s="29" t="s">
        <v>770</v>
      </c>
      <c r="C284" s="6" t="s">
        <v>3623</v>
      </c>
      <c r="D284" s="11">
        <v>45184</v>
      </c>
      <c r="E284" s="34" t="s">
        <v>2661</v>
      </c>
      <c r="F284" s="12" t="s">
        <v>2662</v>
      </c>
      <c r="G284" s="3" t="s">
        <v>1725</v>
      </c>
      <c r="H284" s="50" t="s">
        <v>1726</v>
      </c>
      <c r="I284" s="3" t="s">
        <v>1156</v>
      </c>
      <c r="J284" s="3">
        <v>17101002</v>
      </c>
      <c r="K284" s="3" t="s">
        <v>3705</v>
      </c>
    </row>
    <row r="285" spans="1:11" ht="63.7" x14ac:dyDescent="0.3">
      <c r="A285" s="40" t="str">
        <f t="shared" si="3"/>
        <v>281</v>
      </c>
      <c r="B285" s="29" t="s">
        <v>770</v>
      </c>
      <c r="C285" s="6" t="s">
        <v>3624</v>
      </c>
      <c r="D285" s="11">
        <v>45184</v>
      </c>
      <c r="E285" s="34" t="s">
        <v>2663</v>
      </c>
      <c r="F285" s="12" t="s">
        <v>2664</v>
      </c>
      <c r="G285" s="3" t="s">
        <v>1725</v>
      </c>
      <c r="H285" s="50" t="s">
        <v>1726</v>
      </c>
      <c r="I285" s="3" t="s">
        <v>1156</v>
      </c>
      <c r="J285" s="3">
        <v>17101057</v>
      </c>
      <c r="K285" s="3" t="s">
        <v>3705</v>
      </c>
    </row>
    <row r="286" spans="1:11" ht="63.7" x14ac:dyDescent="0.3">
      <c r="A286" s="40" t="str">
        <f t="shared" ref="A286:A376" si="5">TEXT(ROW()-4,0)</f>
        <v>282</v>
      </c>
      <c r="B286" s="29" t="s">
        <v>770</v>
      </c>
      <c r="C286" s="6" t="s">
        <v>3625</v>
      </c>
      <c r="D286" s="11">
        <v>45184</v>
      </c>
      <c r="E286" s="34" t="s">
        <v>2665</v>
      </c>
      <c r="F286" s="12" t="s">
        <v>2666</v>
      </c>
      <c r="G286" s="3" t="s">
        <v>1725</v>
      </c>
      <c r="H286" s="50" t="s">
        <v>1726</v>
      </c>
      <c r="I286" s="3" t="s">
        <v>1156</v>
      </c>
      <c r="J286" s="3">
        <v>18020531</v>
      </c>
      <c r="K286" s="3" t="s">
        <v>3705</v>
      </c>
    </row>
    <row r="287" spans="1:11" ht="63.7" x14ac:dyDescent="0.3">
      <c r="A287" s="40" t="str">
        <f t="shared" si="5"/>
        <v>283</v>
      </c>
      <c r="B287" s="29" t="s">
        <v>770</v>
      </c>
      <c r="C287" s="6" t="s">
        <v>3626</v>
      </c>
      <c r="D287" s="11">
        <v>45184</v>
      </c>
      <c r="E287" s="34" t="s">
        <v>2667</v>
      </c>
      <c r="F287" s="12" t="s">
        <v>2668</v>
      </c>
      <c r="G287" s="3" t="s">
        <v>1725</v>
      </c>
      <c r="H287" s="50" t="s">
        <v>1726</v>
      </c>
      <c r="I287" s="3" t="s">
        <v>1156</v>
      </c>
      <c r="J287" s="3">
        <v>18020533</v>
      </c>
      <c r="K287" s="3" t="s">
        <v>3705</v>
      </c>
    </row>
    <row r="288" spans="1:11" ht="63.7" x14ac:dyDescent="0.3">
      <c r="A288" s="40" t="str">
        <f t="shared" si="5"/>
        <v>284</v>
      </c>
      <c r="B288" s="29" t="s">
        <v>770</v>
      </c>
      <c r="C288" s="6" t="s">
        <v>3627</v>
      </c>
      <c r="D288" s="11">
        <v>45184</v>
      </c>
      <c r="E288" s="34" t="s">
        <v>2669</v>
      </c>
      <c r="F288" s="12" t="s">
        <v>2670</v>
      </c>
      <c r="G288" s="3" t="s">
        <v>1725</v>
      </c>
      <c r="H288" s="50" t="s">
        <v>1726</v>
      </c>
      <c r="I288" s="3" t="s">
        <v>1156</v>
      </c>
      <c r="J288" s="3">
        <v>17101023</v>
      </c>
      <c r="K288" s="3" t="s">
        <v>3705</v>
      </c>
    </row>
    <row r="289" spans="1:11" ht="63.7" x14ac:dyDescent="0.3">
      <c r="A289" s="40" t="str">
        <f t="shared" si="5"/>
        <v>285</v>
      </c>
      <c r="B289" s="29" t="s">
        <v>770</v>
      </c>
      <c r="C289" s="6" t="s">
        <v>3628</v>
      </c>
      <c r="D289" s="11">
        <v>45184</v>
      </c>
      <c r="E289" s="34" t="s">
        <v>2671</v>
      </c>
      <c r="F289" s="12" t="s">
        <v>2672</v>
      </c>
      <c r="G289" s="3" t="s">
        <v>1725</v>
      </c>
      <c r="H289" s="50" t="s">
        <v>1726</v>
      </c>
      <c r="I289" s="3" t="s">
        <v>1156</v>
      </c>
      <c r="J289" s="3">
        <v>17101056</v>
      </c>
      <c r="K289" s="3" t="s">
        <v>3705</v>
      </c>
    </row>
    <row r="290" spans="1:11" ht="63.7" x14ac:dyDescent="0.3">
      <c r="A290" s="40" t="str">
        <f t="shared" si="5"/>
        <v>286</v>
      </c>
      <c r="B290" s="29" t="s">
        <v>768</v>
      </c>
      <c r="C290" s="6" t="s">
        <v>3629</v>
      </c>
      <c r="D290" s="11">
        <v>45184</v>
      </c>
      <c r="E290" s="34" t="s">
        <v>2673</v>
      </c>
      <c r="F290" s="12" t="s">
        <v>2674</v>
      </c>
      <c r="G290" s="3" t="s">
        <v>1725</v>
      </c>
      <c r="H290" s="50" t="s">
        <v>1726</v>
      </c>
      <c r="I290" s="3" t="s">
        <v>1156</v>
      </c>
      <c r="J290" s="3">
        <v>17101010</v>
      </c>
      <c r="K290" s="3" t="s">
        <v>3705</v>
      </c>
    </row>
    <row r="291" spans="1:11" ht="63.7" x14ac:dyDescent="0.3">
      <c r="A291" s="40" t="str">
        <f t="shared" si="5"/>
        <v>287</v>
      </c>
      <c r="B291" s="29" t="s">
        <v>769</v>
      </c>
      <c r="C291" s="6" t="s">
        <v>3630</v>
      </c>
      <c r="D291" s="11">
        <v>45156</v>
      </c>
      <c r="E291" s="34" t="s">
        <v>2675</v>
      </c>
      <c r="F291" s="12" t="s">
        <v>2676</v>
      </c>
      <c r="G291" s="3" t="s">
        <v>1725</v>
      </c>
      <c r="H291" s="50" t="s">
        <v>1726</v>
      </c>
      <c r="I291" s="3" t="s">
        <v>1156</v>
      </c>
      <c r="J291" s="3">
        <v>18020534</v>
      </c>
      <c r="K291" s="3" t="s">
        <v>3705</v>
      </c>
    </row>
    <row r="292" spans="1:11" ht="63.7" x14ac:dyDescent="0.3">
      <c r="A292" s="40" t="str">
        <f t="shared" si="5"/>
        <v>288</v>
      </c>
      <c r="B292" s="29" t="s">
        <v>5966</v>
      </c>
      <c r="C292" s="6" t="s">
        <v>3631</v>
      </c>
      <c r="D292" s="11">
        <v>45054</v>
      </c>
      <c r="E292" s="11" t="s">
        <v>2677</v>
      </c>
      <c r="F292" s="11" t="s">
        <v>2678</v>
      </c>
      <c r="G292" s="11" t="s">
        <v>1727</v>
      </c>
      <c r="H292" s="50" t="s">
        <v>1728</v>
      </c>
      <c r="I292" s="3" t="s">
        <v>1099</v>
      </c>
      <c r="J292" s="3" t="s">
        <v>5965</v>
      </c>
      <c r="K292" s="3"/>
    </row>
    <row r="293" spans="1:11" ht="63.7" x14ac:dyDescent="0.3">
      <c r="A293" s="40" t="str">
        <f t="shared" si="3"/>
        <v>289</v>
      </c>
      <c r="B293" s="29" t="s">
        <v>767</v>
      </c>
      <c r="C293" s="6" t="s">
        <v>3589</v>
      </c>
      <c r="D293" s="11">
        <v>44251</v>
      </c>
      <c r="E293" s="34" t="s">
        <v>2633</v>
      </c>
      <c r="F293" s="12" t="s">
        <v>2634</v>
      </c>
      <c r="G293" s="3" t="s">
        <v>1500</v>
      </c>
      <c r="H293" s="50" t="s">
        <v>1714</v>
      </c>
      <c r="I293" s="3" t="s">
        <v>1099</v>
      </c>
      <c r="J293" s="3" t="s">
        <v>5971</v>
      </c>
      <c r="K293" s="3" t="s">
        <v>3705</v>
      </c>
    </row>
    <row r="294" spans="1:11" ht="63.7" x14ac:dyDescent="0.3">
      <c r="A294" s="40" t="str">
        <f t="shared" si="5"/>
        <v>290</v>
      </c>
      <c r="B294" s="29" t="s">
        <v>771</v>
      </c>
      <c r="C294" s="6" t="s">
        <v>3631</v>
      </c>
      <c r="D294" s="11">
        <v>44218</v>
      </c>
      <c r="E294" s="11" t="s">
        <v>2679</v>
      </c>
      <c r="F294" s="11" t="s">
        <v>2680</v>
      </c>
      <c r="G294" s="11" t="s">
        <v>5987</v>
      </c>
      <c r="H294" s="50" t="s">
        <v>1729</v>
      </c>
      <c r="I294" s="3" t="s">
        <v>5988</v>
      </c>
      <c r="J294" s="3" t="s">
        <v>5989</v>
      </c>
      <c r="K294" s="3" t="s">
        <v>3705</v>
      </c>
    </row>
    <row r="295" spans="1:11" ht="63.7" x14ac:dyDescent="0.3">
      <c r="A295" s="40" t="str">
        <f t="shared" si="5"/>
        <v>291</v>
      </c>
      <c r="B295" s="29" t="s">
        <v>772</v>
      </c>
      <c r="C295" s="6" t="s">
        <v>3589</v>
      </c>
      <c r="D295" s="11">
        <v>43844</v>
      </c>
      <c r="E295" s="11" t="s">
        <v>2681</v>
      </c>
      <c r="F295" s="11"/>
      <c r="G295" s="11">
        <v>110</v>
      </c>
      <c r="H295" s="50" t="s">
        <v>1730</v>
      </c>
      <c r="I295" s="3" t="s">
        <v>5990</v>
      </c>
      <c r="J295" s="3" t="s">
        <v>5991</v>
      </c>
      <c r="K295" s="3" t="s">
        <v>3705</v>
      </c>
    </row>
    <row r="296" spans="1:11" ht="63.7" x14ac:dyDescent="0.3">
      <c r="A296" s="40" t="str">
        <f t="shared" si="5"/>
        <v>292</v>
      </c>
      <c r="B296" s="29" t="s">
        <v>773</v>
      </c>
      <c r="C296" s="6" t="s">
        <v>3632</v>
      </c>
      <c r="D296" s="11">
        <v>43158</v>
      </c>
      <c r="E296" s="11" t="s">
        <v>2682</v>
      </c>
      <c r="F296" s="11"/>
      <c r="G296" s="11" t="s">
        <v>1610</v>
      </c>
      <c r="H296" s="50" t="s">
        <v>1731</v>
      </c>
      <c r="I296" s="3" t="s">
        <v>5990</v>
      </c>
      <c r="J296" s="3" t="s">
        <v>5992</v>
      </c>
      <c r="K296" s="3" t="s">
        <v>3705</v>
      </c>
    </row>
    <row r="297" spans="1:11" ht="50.95" x14ac:dyDescent="0.3">
      <c r="A297" s="40" t="str">
        <f t="shared" si="5"/>
        <v>293</v>
      </c>
      <c r="B297" s="29" t="s">
        <v>773</v>
      </c>
      <c r="C297" s="6" t="s">
        <v>3695</v>
      </c>
      <c r="D297" s="11">
        <v>43158</v>
      </c>
      <c r="E297" s="11" t="s">
        <v>2683</v>
      </c>
      <c r="F297" s="11"/>
      <c r="G297" s="11" t="s">
        <v>1610</v>
      </c>
      <c r="H297" s="50" t="s">
        <v>1731</v>
      </c>
      <c r="I297" s="3" t="s">
        <v>5990</v>
      </c>
      <c r="J297" s="3" t="s">
        <v>5993</v>
      </c>
      <c r="K297" s="3" t="s">
        <v>3705</v>
      </c>
    </row>
    <row r="298" spans="1:11" ht="89.2" x14ac:dyDescent="0.3">
      <c r="A298" s="40" t="str">
        <f t="shared" si="5"/>
        <v>294</v>
      </c>
      <c r="B298" s="29" t="s">
        <v>774</v>
      </c>
      <c r="C298" s="6" t="s">
        <v>3696</v>
      </c>
      <c r="D298" s="11">
        <v>43035</v>
      </c>
      <c r="E298" s="11" t="s">
        <v>2684</v>
      </c>
      <c r="F298" s="11"/>
      <c r="G298" s="11" t="s">
        <v>1610</v>
      </c>
      <c r="H298" s="50" t="s">
        <v>1732</v>
      </c>
      <c r="I298" s="3" t="s">
        <v>5990</v>
      </c>
      <c r="J298" s="3" t="s">
        <v>5994</v>
      </c>
      <c r="K298" s="3" t="s">
        <v>3705</v>
      </c>
    </row>
    <row r="299" spans="1:11" ht="89.2" x14ac:dyDescent="0.3">
      <c r="A299" s="40" t="str">
        <f t="shared" si="5"/>
        <v>295</v>
      </c>
      <c r="B299" s="29" t="s">
        <v>775</v>
      </c>
      <c r="C299" s="6" t="s">
        <v>3695</v>
      </c>
      <c r="D299" s="11">
        <v>43035</v>
      </c>
      <c r="E299" s="11" t="s">
        <v>2685</v>
      </c>
      <c r="F299" s="11"/>
      <c r="G299" s="11" t="s">
        <v>1733</v>
      </c>
      <c r="H299" s="50" t="s">
        <v>1734</v>
      </c>
      <c r="I299" s="3" t="s">
        <v>5990</v>
      </c>
      <c r="J299" s="3" t="s">
        <v>5812</v>
      </c>
      <c r="K299" s="3" t="s">
        <v>3705</v>
      </c>
    </row>
    <row r="300" spans="1:11" ht="89.2" x14ac:dyDescent="0.3">
      <c r="A300" s="40" t="str">
        <f t="shared" si="5"/>
        <v>296</v>
      </c>
      <c r="B300" s="29" t="s">
        <v>776</v>
      </c>
      <c r="C300" s="6" t="s">
        <v>3597</v>
      </c>
      <c r="D300" s="11">
        <v>43035</v>
      </c>
      <c r="E300" s="34" t="s">
        <v>2685</v>
      </c>
      <c r="F300" s="12"/>
      <c r="G300" s="12" t="s">
        <v>1733</v>
      </c>
      <c r="H300" s="50" t="s">
        <v>1734</v>
      </c>
      <c r="I300" s="3" t="s">
        <v>5990</v>
      </c>
      <c r="J300" s="3" t="s">
        <v>5813</v>
      </c>
      <c r="K300" s="3" t="s">
        <v>3705</v>
      </c>
    </row>
    <row r="301" spans="1:11" ht="89.2" x14ac:dyDescent="0.3">
      <c r="A301" s="40" t="str">
        <f t="shared" si="5"/>
        <v>297</v>
      </c>
      <c r="B301" s="29" t="s">
        <v>777</v>
      </c>
      <c r="C301" s="6" t="s">
        <v>3597</v>
      </c>
      <c r="D301" s="11">
        <v>42837</v>
      </c>
      <c r="E301" s="50" t="s">
        <v>2686</v>
      </c>
      <c r="F301" s="50"/>
      <c r="G301" s="50" t="s">
        <v>1735</v>
      </c>
      <c r="H301" s="50" t="s">
        <v>1736</v>
      </c>
      <c r="I301" s="3" t="s">
        <v>5990</v>
      </c>
      <c r="J301" s="3" t="s">
        <v>5995</v>
      </c>
      <c r="K301" s="3" t="s">
        <v>3705</v>
      </c>
    </row>
    <row r="302" spans="1:11" ht="76.45" x14ac:dyDescent="0.3">
      <c r="A302" s="40" t="str">
        <f t="shared" si="5"/>
        <v>298</v>
      </c>
      <c r="B302" s="29" t="s">
        <v>778</v>
      </c>
      <c r="C302" s="6" t="s">
        <v>3597</v>
      </c>
      <c r="D302" s="11">
        <v>42839</v>
      </c>
      <c r="E302" s="50" t="s">
        <v>2687</v>
      </c>
      <c r="F302" s="50"/>
      <c r="G302" s="50" t="s">
        <v>1505</v>
      </c>
      <c r="H302" s="50" t="s">
        <v>1737</v>
      </c>
      <c r="I302" s="3" t="s">
        <v>5990</v>
      </c>
      <c r="J302" s="3" t="s">
        <v>5996</v>
      </c>
      <c r="K302" s="3" t="s">
        <v>3705</v>
      </c>
    </row>
    <row r="303" spans="1:11" ht="76.45" x14ac:dyDescent="0.3">
      <c r="A303" s="40" t="str">
        <f t="shared" si="5"/>
        <v>299</v>
      </c>
      <c r="B303" s="29" t="s">
        <v>779</v>
      </c>
      <c r="C303" s="6" t="s">
        <v>3597</v>
      </c>
      <c r="D303" s="11">
        <v>42758</v>
      </c>
      <c r="E303" s="50" t="s">
        <v>2688</v>
      </c>
      <c r="F303" s="50"/>
      <c r="G303" s="50" t="s">
        <v>1738</v>
      </c>
      <c r="H303" s="50" t="s">
        <v>1530</v>
      </c>
      <c r="I303" s="3" t="s">
        <v>5997</v>
      </c>
      <c r="J303" s="3" t="s">
        <v>5802</v>
      </c>
      <c r="K303" s="3" t="s">
        <v>3705</v>
      </c>
    </row>
    <row r="304" spans="1:11" ht="76.45" x14ac:dyDescent="0.3">
      <c r="A304" s="40" t="str">
        <f t="shared" si="5"/>
        <v>300</v>
      </c>
      <c r="B304" s="29" t="s">
        <v>780</v>
      </c>
      <c r="C304" s="6" t="s">
        <v>3633</v>
      </c>
      <c r="D304" s="11">
        <v>42530</v>
      </c>
      <c r="E304" s="50" t="s">
        <v>2689</v>
      </c>
      <c r="F304" s="50"/>
      <c r="G304" s="50" t="s">
        <v>1739</v>
      </c>
      <c r="H304" s="50" t="s">
        <v>1740</v>
      </c>
      <c r="I304" s="3" t="s">
        <v>5998</v>
      </c>
      <c r="J304" s="3" t="s">
        <v>5999</v>
      </c>
      <c r="K304" s="3" t="s">
        <v>3705</v>
      </c>
    </row>
    <row r="305" spans="1:11" ht="76.45" x14ac:dyDescent="0.3">
      <c r="A305" s="40" t="str">
        <f t="shared" si="5"/>
        <v>301</v>
      </c>
      <c r="B305" s="29" t="s">
        <v>781</v>
      </c>
      <c r="C305" s="6" t="s">
        <v>3597</v>
      </c>
      <c r="D305" s="11">
        <v>45394</v>
      </c>
      <c r="E305" s="50" t="s">
        <v>2690</v>
      </c>
      <c r="F305" s="50" t="s">
        <v>2691</v>
      </c>
      <c r="G305" s="50" t="s">
        <v>1741</v>
      </c>
      <c r="H305" s="12" t="s">
        <v>1742</v>
      </c>
      <c r="I305" s="3" t="s">
        <v>6036</v>
      </c>
      <c r="J305" s="3" t="s">
        <v>6032</v>
      </c>
      <c r="K305" s="3" t="s">
        <v>3705</v>
      </c>
    </row>
    <row r="306" spans="1:11" ht="63.7" x14ac:dyDescent="0.3">
      <c r="A306" s="40" t="str">
        <f t="shared" si="5"/>
        <v>302</v>
      </c>
      <c r="B306" s="29" t="s">
        <v>782</v>
      </c>
      <c r="C306" s="6" t="s">
        <v>3629</v>
      </c>
      <c r="D306" s="11">
        <v>45394</v>
      </c>
      <c r="E306" s="50" t="s">
        <v>2690</v>
      </c>
      <c r="F306" s="50" t="s">
        <v>2692</v>
      </c>
      <c r="G306" s="50" t="s">
        <v>1743</v>
      </c>
      <c r="H306" s="12" t="s">
        <v>1742</v>
      </c>
      <c r="I306" s="3" t="s">
        <v>6036</v>
      </c>
      <c r="J306" s="3" t="s">
        <v>6033</v>
      </c>
      <c r="K306" s="3" t="s">
        <v>3705</v>
      </c>
    </row>
    <row r="307" spans="1:11" ht="63.7" x14ac:dyDescent="0.3">
      <c r="A307" s="40" t="str">
        <f t="shared" si="5"/>
        <v>303</v>
      </c>
      <c r="B307" s="29" t="s">
        <v>783</v>
      </c>
      <c r="C307" s="6" t="s">
        <v>3630</v>
      </c>
      <c r="D307" s="11">
        <v>45394</v>
      </c>
      <c r="E307" s="50" t="s">
        <v>2690</v>
      </c>
      <c r="F307" s="50" t="s">
        <v>2693</v>
      </c>
      <c r="G307" s="50" t="s">
        <v>1744</v>
      </c>
      <c r="H307" s="12" t="s">
        <v>1745</v>
      </c>
      <c r="I307" s="3" t="s">
        <v>6036</v>
      </c>
      <c r="J307" s="3" t="s">
        <v>6034</v>
      </c>
      <c r="K307" s="3" t="s">
        <v>3705</v>
      </c>
    </row>
    <row r="308" spans="1:11" ht="63.7" x14ac:dyDescent="0.3">
      <c r="A308" s="40" t="str">
        <f t="shared" si="5"/>
        <v>304</v>
      </c>
      <c r="B308" s="29" t="s">
        <v>784</v>
      </c>
      <c r="C308" s="6" t="s">
        <v>3631</v>
      </c>
      <c r="D308" s="11">
        <v>45394</v>
      </c>
      <c r="E308" s="50" t="s">
        <v>2694</v>
      </c>
      <c r="F308" s="50" t="s">
        <v>2695</v>
      </c>
      <c r="G308" s="50" t="s">
        <v>1746</v>
      </c>
      <c r="H308" s="12" t="s">
        <v>1747</v>
      </c>
      <c r="I308" s="3" t="s">
        <v>6036</v>
      </c>
      <c r="J308" s="3" t="s">
        <v>6035</v>
      </c>
      <c r="K308" s="3" t="s">
        <v>3705</v>
      </c>
    </row>
    <row r="309" spans="1:11" ht="63.7" x14ac:dyDescent="0.3">
      <c r="A309" s="40" t="str">
        <f t="shared" si="5"/>
        <v>305</v>
      </c>
      <c r="B309" s="29" t="s">
        <v>785</v>
      </c>
      <c r="C309" s="6" t="s">
        <v>3616</v>
      </c>
      <c r="D309" s="11">
        <v>45394</v>
      </c>
      <c r="E309" s="50" t="s">
        <v>2694</v>
      </c>
      <c r="F309" s="50" t="s">
        <v>2696</v>
      </c>
      <c r="G309" s="50" t="s">
        <v>1748</v>
      </c>
      <c r="H309" s="3" t="s">
        <v>1747</v>
      </c>
      <c r="I309" s="3" t="s">
        <v>6036</v>
      </c>
      <c r="J309" s="3" t="s">
        <v>6037</v>
      </c>
      <c r="K309" s="3" t="s">
        <v>3705</v>
      </c>
    </row>
    <row r="310" spans="1:11" ht="63.7" x14ac:dyDescent="0.3">
      <c r="A310" s="40" t="str">
        <f t="shared" si="5"/>
        <v>306</v>
      </c>
      <c r="B310" s="29" t="s">
        <v>786</v>
      </c>
      <c r="C310" s="6" t="s">
        <v>3602</v>
      </c>
      <c r="D310" s="11">
        <v>45394</v>
      </c>
      <c r="E310" s="50" t="s">
        <v>2697</v>
      </c>
      <c r="F310" s="50" t="s">
        <v>2698</v>
      </c>
      <c r="G310" s="50" t="s">
        <v>1749</v>
      </c>
      <c r="H310" s="3" t="s">
        <v>1750</v>
      </c>
      <c r="I310" s="3" t="s">
        <v>6036</v>
      </c>
      <c r="J310" s="3" t="s">
        <v>6038</v>
      </c>
      <c r="K310" s="3" t="s">
        <v>3705</v>
      </c>
    </row>
    <row r="311" spans="1:11" ht="63.7" x14ac:dyDescent="0.3">
      <c r="A311" s="40" t="str">
        <f t="shared" si="5"/>
        <v>307</v>
      </c>
      <c r="B311" s="29" t="s">
        <v>787</v>
      </c>
      <c r="C311" s="6" t="s">
        <v>3603</v>
      </c>
      <c r="D311" s="11">
        <v>45394</v>
      </c>
      <c r="E311" s="50" t="s">
        <v>2697</v>
      </c>
      <c r="F311" s="50" t="s">
        <v>2699</v>
      </c>
      <c r="G311" s="50" t="s">
        <v>1744</v>
      </c>
      <c r="H311" s="3" t="s">
        <v>1750</v>
      </c>
      <c r="I311" s="3" t="s">
        <v>6036</v>
      </c>
      <c r="J311" s="3" t="s">
        <v>6039</v>
      </c>
      <c r="K311" s="3" t="s">
        <v>3705</v>
      </c>
    </row>
    <row r="312" spans="1:11" ht="63.7" x14ac:dyDescent="0.3">
      <c r="A312" s="40" t="str">
        <f t="shared" si="5"/>
        <v>308</v>
      </c>
      <c r="B312" s="29" t="s">
        <v>788</v>
      </c>
      <c r="C312" s="6" t="s">
        <v>3604</v>
      </c>
      <c r="D312" s="11">
        <v>45327</v>
      </c>
      <c r="E312" s="50" t="s">
        <v>2700</v>
      </c>
      <c r="F312" s="50" t="s">
        <v>2701</v>
      </c>
      <c r="G312" s="50" t="s">
        <v>1751</v>
      </c>
      <c r="H312" s="3" t="s">
        <v>1752</v>
      </c>
      <c r="I312" s="3" t="s">
        <v>6036</v>
      </c>
      <c r="J312" s="3" t="s">
        <v>6040</v>
      </c>
      <c r="K312" s="3" t="s">
        <v>3705</v>
      </c>
    </row>
    <row r="313" spans="1:11" ht="63.7" x14ac:dyDescent="0.3">
      <c r="A313" s="40" t="str">
        <f t="shared" si="5"/>
        <v>309</v>
      </c>
      <c r="B313" s="29" t="s">
        <v>789</v>
      </c>
      <c r="C313" s="6" t="s">
        <v>3588</v>
      </c>
      <c r="D313" s="11">
        <v>45327</v>
      </c>
      <c r="E313" s="50" t="s">
        <v>2700</v>
      </c>
      <c r="F313" s="50" t="s">
        <v>2702</v>
      </c>
      <c r="G313" s="3" t="s">
        <v>1751</v>
      </c>
      <c r="H313" s="50" t="s">
        <v>1752</v>
      </c>
      <c r="I313" s="3" t="s">
        <v>6036</v>
      </c>
      <c r="J313" s="3" t="s">
        <v>6041</v>
      </c>
      <c r="K313" s="3" t="s">
        <v>3705</v>
      </c>
    </row>
    <row r="314" spans="1:11" ht="63.7" x14ac:dyDescent="0.3">
      <c r="A314" s="40" t="str">
        <f t="shared" si="5"/>
        <v>310</v>
      </c>
      <c r="B314" s="29" t="s">
        <v>790</v>
      </c>
      <c r="C314" s="6" t="s">
        <v>3588</v>
      </c>
      <c r="D314" s="11">
        <v>43994</v>
      </c>
      <c r="E314" s="50" t="s">
        <v>2703</v>
      </c>
      <c r="F314" s="50"/>
      <c r="G314" s="3" t="s">
        <v>1500</v>
      </c>
      <c r="H314" s="50" t="s">
        <v>1753</v>
      </c>
      <c r="I314" s="3" t="s">
        <v>6036</v>
      </c>
      <c r="J314" s="3" t="s">
        <v>6042</v>
      </c>
      <c r="K314" s="3" t="s">
        <v>3705</v>
      </c>
    </row>
    <row r="315" spans="1:11" ht="76.45" x14ac:dyDescent="0.3">
      <c r="A315" s="40" t="str">
        <f t="shared" si="5"/>
        <v>311</v>
      </c>
      <c r="B315" s="29" t="s">
        <v>791</v>
      </c>
      <c r="C315" s="6" t="s">
        <v>3634</v>
      </c>
      <c r="D315" s="11">
        <v>44403</v>
      </c>
      <c r="E315" s="50" t="s">
        <v>2704</v>
      </c>
      <c r="F315" s="50" t="s">
        <v>2705</v>
      </c>
      <c r="G315" s="3" t="s">
        <v>1500</v>
      </c>
      <c r="H315" s="50" t="s">
        <v>1754</v>
      </c>
      <c r="I315" s="3" t="s">
        <v>6036</v>
      </c>
      <c r="J315" s="3" t="s">
        <v>6043</v>
      </c>
      <c r="K315" s="3" t="s">
        <v>3705</v>
      </c>
    </row>
    <row r="316" spans="1:11" ht="76.45" x14ac:dyDescent="0.3">
      <c r="A316" s="40" t="str">
        <f>TEXT(ROW()-4,0)</f>
        <v>312</v>
      </c>
      <c r="B316" s="29" t="s">
        <v>7270</v>
      </c>
      <c r="C316" s="6" t="s">
        <v>3587</v>
      </c>
      <c r="D316" s="11">
        <v>45957</v>
      </c>
      <c r="E316" s="50" t="s">
        <v>7271</v>
      </c>
      <c r="F316" s="50" t="s">
        <v>7272</v>
      </c>
      <c r="G316" s="3" t="s">
        <v>7274</v>
      </c>
      <c r="H316" s="50" t="s">
        <v>1618</v>
      </c>
      <c r="I316" s="3" t="s">
        <v>5758</v>
      </c>
      <c r="J316" s="3" t="s">
        <v>7273</v>
      </c>
      <c r="K316" s="3" t="s">
        <v>3705</v>
      </c>
    </row>
    <row r="317" spans="1:11" ht="76.45" x14ac:dyDescent="0.3">
      <c r="A317" s="40" t="str">
        <f t="shared" ref="A317:A322" si="6">TEXT(ROW()-4,0)</f>
        <v>313</v>
      </c>
      <c r="B317" s="29" t="s">
        <v>7112</v>
      </c>
      <c r="C317" s="6" t="s">
        <v>3587</v>
      </c>
      <c r="D317" s="11">
        <v>45868</v>
      </c>
      <c r="E317" s="50" t="s">
        <v>7117</v>
      </c>
      <c r="F317" s="50" t="s">
        <v>7119</v>
      </c>
      <c r="G317" s="3" t="s">
        <v>7115</v>
      </c>
      <c r="H317" s="50" t="s">
        <v>1618</v>
      </c>
      <c r="I317" s="3" t="s">
        <v>5758</v>
      </c>
      <c r="J317" s="3" t="s">
        <v>7120</v>
      </c>
      <c r="K317" s="3" t="s">
        <v>3705</v>
      </c>
    </row>
    <row r="318" spans="1:11" ht="76.45" x14ac:dyDescent="0.3">
      <c r="A318" s="40" t="str">
        <f t="shared" si="6"/>
        <v>314</v>
      </c>
      <c r="B318" s="29" t="s">
        <v>7113</v>
      </c>
      <c r="C318" s="6" t="s">
        <v>3587</v>
      </c>
      <c r="D318" s="11">
        <v>45868</v>
      </c>
      <c r="E318" s="50" t="s">
        <v>7116</v>
      </c>
      <c r="F318" s="50" t="s">
        <v>7118</v>
      </c>
      <c r="G318" s="3" t="s">
        <v>7115</v>
      </c>
      <c r="H318" s="50" t="s">
        <v>1618</v>
      </c>
      <c r="I318" s="3" t="s">
        <v>5758</v>
      </c>
      <c r="J318" s="3" t="s">
        <v>7114</v>
      </c>
      <c r="K318" s="3" t="s">
        <v>3705</v>
      </c>
    </row>
    <row r="319" spans="1:11" ht="76.45" x14ac:dyDescent="0.3">
      <c r="A319" s="40" t="str">
        <f t="shared" si="6"/>
        <v>315</v>
      </c>
      <c r="B319" s="29" t="s">
        <v>7070</v>
      </c>
      <c r="C319" s="6" t="s">
        <v>3587</v>
      </c>
      <c r="D319" s="11">
        <v>45856</v>
      </c>
      <c r="E319" s="50" t="s">
        <v>7080</v>
      </c>
      <c r="F319" s="50" t="s">
        <v>7078</v>
      </c>
      <c r="G319" s="3" t="s">
        <v>7075</v>
      </c>
      <c r="H319" s="50" t="s">
        <v>1618</v>
      </c>
      <c r="I319" s="3" t="s">
        <v>5758</v>
      </c>
      <c r="J319" s="3" t="s">
        <v>7082</v>
      </c>
      <c r="K319" s="3" t="s">
        <v>3705</v>
      </c>
    </row>
    <row r="320" spans="1:11" ht="76.45" x14ac:dyDescent="0.3">
      <c r="A320" s="40" t="str">
        <f t="shared" si="6"/>
        <v>316</v>
      </c>
      <c r="B320" s="29" t="s">
        <v>7071</v>
      </c>
      <c r="C320" s="6" t="s">
        <v>3587</v>
      </c>
      <c r="D320" s="11">
        <v>45856</v>
      </c>
      <c r="E320" s="50" t="s">
        <v>7079</v>
      </c>
      <c r="F320" s="50" t="s">
        <v>7077</v>
      </c>
      <c r="G320" s="3" t="s">
        <v>7075</v>
      </c>
      <c r="H320" s="50" t="s">
        <v>1618</v>
      </c>
      <c r="I320" s="3" t="s">
        <v>5758</v>
      </c>
      <c r="J320" s="3" t="s">
        <v>7081</v>
      </c>
      <c r="K320" s="3" t="s">
        <v>3705</v>
      </c>
    </row>
    <row r="321" spans="1:11" ht="76.45" x14ac:dyDescent="0.3">
      <c r="A321" s="40" t="str">
        <f t="shared" si="6"/>
        <v>317</v>
      </c>
      <c r="B321" s="29" t="s">
        <v>7072</v>
      </c>
      <c r="C321" s="6" t="s">
        <v>3587</v>
      </c>
      <c r="D321" s="11">
        <v>45856</v>
      </c>
      <c r="E321" s="50" t="s">
        <v>7073</v>
      </c>
      <c r="F321" s="50" t="s">
        <v>7076</v>
      </c>
      <c r="G321" s="3" t="s">
        <v>7075</v>
      </c>
      <c r="H321" s="50" t="s">
        <v>1618</v>
      </c>
      <c r="I321" s="3" t="s">
        <v>5758</v>
      </c>
      <c r="J321" s="3" t="s">
        <v>7074</v>
      </c>
      <c r="K321" s="3" t="s">
        <v>3705</v>
      </c>
    </row>
    <row r="322" spans="1:11" ht="76.45" x14ac:dyDescent="0.3">
      <c r="A322" s="40" t="str">
        <f t="shared" si="6"/>
        <v>318</v>
      </c>
      <c r="B322" s="29" t="s">
        <v>7054</v>
      </c>
      <c r="C322" s="6" t="s">
        <v>3587</v>
      </c>
      <c r="D322" s="11">
        <v>45846</v>
      </c>
      <c r="E322" s="50" t="s">
        <v>7056</v>
      </c>
      <c r="F322" s="50" t="s">
        <v>7055</v>
      </c>
      <c r="G322" s="3" t="s">
        <v>7058</v>
      </c>
      <c r="H322" s="50" t="s">
        <v>1618</v>
      </c>
      <c r="I322" s="3" t="s">
        <v>5758</v>
      </c>
      <c r="J322" s="3" t="s">
        <v>7057</v>
      </c>
      <c r="K322" s="3" t="s">
        <v>3705</v>
      </c>
    </row>
    <row r="323" spans="1:11" ht="76.45" x14ac:dyDescent="0.3">
      <c r="A323" s="40" t="str">
        <f t="shared" ref="A323:A329" si="7">TEXT(ROW()-4,0)</f>
        <v>319</v>
      </c>
      <c r="B323" s="29" t="s">
        <v>6981</v>
      </c>
      <c r="C323" s="6" t="s">
        <v>3587</v>
      </c>
      <c r="D323" s="11">
        <v>45832</v>
      </c>
      <c r="E323" s="50" t="s">
        <v>6990</v>
      </c>
      <c r="F323" s="50" t="s">
        <v>6995</v>
      </c>
      <c r="G323" s="3" t="s">
        <v>6997</v>
      </c>
      <c r="H323" s="50" t="s">
        <v>1618</v>
      </c>
      <c r="I323" s="3" t="s">
        <v>5758</v>
      </c>
      <c r="J323" s="3" t="s">
        <v>7002</v>
      </c>
      <c r="K323" s="3" t="s">
        <v>3705</v>
      </c>
    </row>
    <row r="324" spans="1:11" ht="76.45" x14ac:dyDescent="0.3">
      <c r="A324" s="40" t="str">
        <f t="shared" si="7"/>
        <v>320</v>
      </c>
      <c r="B324" s="29" t="s">
        <v>6982</v>
      </c>
      <c r="C324" s="6" t="s">
        <v>3587</v>
      </c>
      <c r="D324" s="11">
        <v>45832</v>
      </c>
      <c r="E324" s="50" t="s">
        <v>6989</v>
      </c>
      <c r="F324" s="50" t="s">
        <v>6994</v>
      </c>
      <c r="G324" s="3" t="s">
        <v>6997</v>
      </c>
      <c r="H324" s="50" t="s">
        <v>1618</v>
      </c>
      <c r="I324" s="3" t="s">
        <v>5758</v>
      </c>
      <c r="J324" s="3" t="s">
        <v>7001</v>
      </c>
      <c r="K324" s="3" t="s">
        <v>3705</v>
      </c>
    </row>
    <row r="325" spans="1:11" ht="76.45" x14ac:dyDescent="0.3">
      <c r="A325" s="40" t="str">
        <f t="shared" si="7"/>
        <v>321</v>
      </c>
      <c r="B325" s="29" t="s">
        <v>6983</v>
      </c>
      <c r="C325" s="6" t="s">
        <v>3587</v>
      </c>
      <c r="D325" s="11">
        <v>45832</v>
      </c>
      <c r="E325" s="50" t="s">
        <v>6988</v>
      </c>
      <c r="F325" s="50" t="s">
        <v>6993</v>
      </c>
      <c r="G325" s="3" t="s">
        <v>6997</v>
      </c>
      <c r="H325" s="50" t="s">
        <v>1618</v>
      </c>
      <c r="I325" s="3" t="s">
        <v>5758</v>
      </c>
      <c r="J325" s="3" t="s">
        <v>7000</v>
      </c>
      <c r="K325" s="3" t="s">
        <v>3705</v>
      </c>
    </row>
    <row r="326" spans="1:11" ht="76.45" x14ac:dyDescent="0.3">
      <c r="A326" s="40" t="str">
        <f t="shared" si="7"/>
        <v>322</v>
      </c>
      <c r="B326" s="29" t="s">
        <v>6984</v>
      </c>
      <c r="C326" s="6" t="s">
        <v>3587</v>
      </c>
      <c r="D326" s="11">
        <v>45832</v>
      </c>
      <c r="E326" s="50" t="s">
        <v>6987</v>
      </c>
      <c r="F326" s="50" t="s">
        <v>6992</v>
      </c>
      <c r="G326" s="3" t="s">
        <v>6999</v>
      </c>
      <c r="H326" s="50" t="s">
        <v>1618</v>
      </c>
      <c r="I326" s="3" t="s">
        <v>5758</v>
      </c>
      <c r="J326" s="3" t="s">
        <v>6998</v>
      </c>
      <c r="K326" s="3" t="s">
        <v>3705</v>
      </c>
    </row>
    <row r="327" spans="1:11" ht="76.45" x14ac:dyDescent="0.3">
      <c r="A327" s="40" t="str">
        <f t="shared" si="7"/>
        <v>323</v>
      </c>
      <c r="B327" s="29" t="s">
        <v>6985</v>
      </c>
      <c r="C327" s="6" t="s">
        <v>3587</v>
      </c>
      <c r="D327" s="11">
        <v>45832</v>
      </c>
      <c r="E327" s="50" t="s">
        <v>6986</v>
      </c>
      <c r="F327" s="50" t="s">
        <v>6991</v>
      </c>
      <c r="G327" s="3" t="s">
        <v>6997</v>
      </c>
      <c r="H327" s="50" t="s">
        <v>1618</v>
      </c>
      <c r="I327" s="3" t="s">
        <v>5758</v>
      </c>
      <c r="J327" s="3" t="s">
        <v>6996</v>
      </c>
      <c r="K327" s="3" t="s">
        <v>3705</v>
      </c>
    </row>
    <row r="328" spans="1:11" ht="76.45" x14ac:dyDescent="0.3">
      <c r="A328" s="40" t="str">
        <f t="shared" si="7"/>
        <v>324</v>
      </c>
      <c r="B328" s="29" t="s">
        <v>6975</v>
      </c>
      <c r="C328" s="6" t="s">
        <v>3587</v>
      </c>
      <c r="D328" s="11">
        <v>45799</v>
      </c>
      <c r="E328" s="50" t="s">
        <v>6976</v>
      </c>
      <c r="F328" s="50" t="s">
        <v>6979</v>
      </c>
      <c r="G328" s="3" t="s">
        <v>6978</v>
      </c>
      <c r="H328" s="50" t="s">
        <v>1618</v>
      </c>
      <c r="I328" s="3" t="s">
        <v>5758</v>
      </c>
      <c r="J328" s="3" t="s">
        <v>6977</v>
      </c>
      <c r="K328" s="3" t="s">
        <v>3705</v>
      </c>
    </row>
    <row r="329" spans="1:11" ht="76.45" x14ac:dyDescent="0.3">
      <c r="A329" s="40" t="str">
        <f t="shared" si="7"/>
        <v>325</v>
      </c>
      <c r="B329" s="29" t="s">
        <v>6533</v>
      </c>
      <c r="C329" s="6" t="s">
        <v>3587</v>
      </c>
      <c r="D329" s="11">
        <v>45686</v>
      </c>
      <c r="E329" s="50" t="s">
        <v>6534</v>
      </c>
      <c r="F329" s="50" t="s">
        <v>6535</v>
      </c>
      <c r="G329" s="3" t="s">
        <v>6537</v>
      </c>
      <c r="H329" s="50" t="s">
        <v>1618</v>
      </c>
      <c r="I329" s="3" t="s">
        <v>5758</v>
      </c>
      <c r="J329" s="3" t="s">
        <v>6536</v>
      </c>
      <c r="K329" s="3" t="s">
        <v>3705</v>
      </c>
    </row>
    <row r="330" spans="1:11" ht="63.7" x14ac:dyDescent="0.3">
      <c r="A330" s="40" t="str">
        <f t="shared" si="5"/>
        <v>326</v>
      </c>
      <c r="B330" s="29" t="s">
        <v>792</v>
      </c>
      <c r="C330" s="6" t="s">
        <v>3635</v>
      </c>
      <c r="D330" s="11">
        <v>45371</v>
      </c>
      <c r="E330" s="50" t="s">
        <v>2706</v>
      </c>
      <c r="F330" s="50" t="s">
        <v>2707</v>
      </c>
      <c r="G330" s="3" t="s">
        <v>1755</v>
      </c>
      <c r="H330" s="50" t="s">
        <v>1618</v>
      </c>
      <c r="I330" s="3" t="s">
        <v>6036</v>
      </c>
      <c r="J330" s="3" t="s">
        <v>6044</v>
      </c>
      <c r="K330" s="3" t="s">
        <v>3705</v>
      </c>
    </row>
    <row r="331" spans="1:11" ht="76.45" x14ac:dyDescent="0.3">
      <c r="A331" s="40" t="str">
        <f t="shared" si="5"/>
        <v>327</v>
      </c>
      <c r="B331" s="29" t="s">
        <v>792</v>
      </c>
      <c r="C331" s="6" t="s">
        <v>3587</v>
      </c>
      <c r="D331" s="11">
        <v>45243</v>
      </c>
      <c r="E331" s="34" t="s">
        <v>2708</v>
      </c>
      <c r="F331" s="12" t="s">
        <v>2709</v>
      </c>
      <c r="G331" s="3" t="s">
        <v>1756</v>
      </c>
      <c r="H331" s="50" t="s">
        <v>1618</v>
      </c>
      <c r="I331" s="3" t="s">
        <v>5758</v>
      </c>
      <c r="J331" s="3" t="s">
        <v>6045</v>
      </c>
      <c r="K331" s="3" t="s">
        <v>3705</v>
      </c>
    </row>
    <row r="332" spans="1:11" ht="76.45" x14ac:dyDescent="0.3">
      <c r="A332" s="40" t="str">
        <f t="shared" si="5"/>
        <v>328</v>
      </c>
      <c r="B332" s="29" t="s">
        <v>792</v>
      </c>
      <c r="C332" s="6" t="s">
        <v>3587</v>
      </c>
      <c r="D332" s="11">
        <v>45197</v>
      </c>
      <c r="E332" s="34" t="s">
        <v>2710</v>
      </c>
      <c r="F332" s="12" t="s">
        <v>2711</v>
      </c>
      <c r="G332" s="3" t="s">
        <v>1757</v>
      </c>
      <c r="H332" s="50" t="s">
        <v>1618</v>
      </c>
      <c r="I332" s="3" t="s">
        <v>5758</v>
      </c>
      <c r="J332" s="3" t="s">
        <v>6046</v>
      </c>
      <c r="K332" s="3" t="s">
        <v>3705</v>
      </c>
    </row>
    <row r="333" spans="1:11" ht="76.45" x14ac:dyDescent="0.3">
      <c r="A333" s="40" t="str">
        <f t="shared" si="5"/>
        <v>329</v>
      </c>
      <c r="B333" s="29" t="s">
        <v>793</v>
      </c>
      <c r="C333" s="6" t="s">
        <v>3587</v>
      </c>
      <c r="D333" s="11">
        <v>45190</v>
      </c>
      <c r="E333" s="34" t="s">
        <v>2712</v>
      </c>
      <c r="F333" s="12" t="s">
        <v>2713</v>
      </c>
      <c r="G333" s="3" t="s">
        <v>1758</v>
      </c>
      <c r="H333" s="50" t="s">
        <v>1618</v>
      </c>
      <c r="I333" s="3" t="s">
        <v>5758</v>
      </c>
      <c r="J333" s="3" t="s">
        <v>6047</v>
      </c>
      <c r="K333" s="3" t="s">
        <v>3705</v>
      </c>
    </row>
    <row r="334" spans="1:11" ht="76.45" x14ac:dyDescent="0.3">
      <c r="A334" s="40" t="str">
        <f t="shared" si="5"/>
        <v>330</v>
      </c>
      <c r="B334" s="29" t="s">
        <v>792</v>
      </c>
      <c r="C334" s="6" t="s">
        <v>3587</v>
      </c>
      <c r="D334" s="11">
        <v>45090</v>
      </c>
      <c r="E334" s="34" t="s">
        <v>2514</v>
      </c>
      <c r="F334" s="12" t="s">
        <v>2714</v>
      </c>
      <c r="G334" s="3" t="s">
        <v>1759</v>
      </c>
      <c r="H334" s="50" t="s">
        <v>1618</v>
      </c>
      <c r="I334" s="3" t="s">
        <v>6048</v>
      </c>
      <c r="J334" s="3" t="s">
        <v>6049</v>
      </c>
      <c r="K334" s="3" t="s">
        <v>3705</v>
      </c>
    </row>
    <row r="335" spans="1:11" ht="63.7" x14ac:dyDescent="0.3">
      <c r="A335" s="40" t="str">
        <f t="shared" si="5"/>
        <v>331</v>
      </c>
      <c r="B335" s="29" t="s">
        <v>792</v>
      </c>
      <c r="C335" s="6" t="s">
        <v>3604</v>
      </c>
      <c r="D335" s="11">
        <v>45090</v>
      </c>
      <c r="E335" s="34" t="s">
        <v>2514</v>
      </c>
      <c r="F335" s="12" t="s">
        <v>2715</v>
      </c>
      <c r="G335" s="3" t="s">
        <v>1760</v>
      </c>
      <c r="H335" s="50" t="s">
        <v>1618</v>
      </c>
      <c r="I335" s="3" t="s">
        <v>6048</v>
      </c>
      <c r="J335" s="3" t="s">
        <v>6050</v>
      </c>
      <c r="K335" s="3" t="s">
        <v>3705</v>
      </c>
    </row>
    <row r="336" spans="1:11" ht="63.7" x14ac:dyDescent="0.3">
      <c r="A336" s="40" t="str">
        <f t="shared" si="5"/>
        <v>332</v>
      </c>
      <c r="B336" s="29" t="s">
        <v>793</v>
      </c>
      <c r="C336" s="6" t="s">
        <v>3604</v>
      </c>
      <c r="D336" s="11">
        <v>43601</v>
      </c>
      <c r="E336" s="34" t="s">
        <v>2716</v>
      </c>
      <c r="F336" s="12"/>
      <c r="G336" s="12" t="s">
        <v>1761</v>
      </c>
      <c r="H336" s="50" t="s">
        <v>1489</v>
      </c>
      <c r="I336" s="3" t="s">
        <v>5770</v>
      </c>
      <c r="J336" s="3" t="s">
        <v>6044</v>
      </c>
      <c r="K336" s="3" t="s">
        <v>3705</v>
      </c>
    </row>
    <row r="337" spans="1:11" ht="63.7" x14ac:dyDescent="0.3">
      <c r="A337" s="40" t="str">
        <f t="shared" si="5"/>
        <v>333</v>
      </c>
      <c r="B337" s="29" t="s">
        <v>793</v>
      </c>
      <c r="C337" s="6" t="s">
        <v>3588</v>
      </c>
      <c r="D337" s="11">
        <v>43601</v>
      </c>
      <c r="E337" s="34" t="s">
        <v>2716</v>
      </c>
      <c r="F337" s="12"/>
      <c r="G337" s="12" t="s">
        <v>1761</v>
      </c>
      <c r="H337" s="50" t="s">
        <v>1489</v>
      </c>
      <c r="I337" s="3" t="s">
        <v>5770</v>
      </c>
      <c r="J337" s="3" t="s">
        <v>6051</v>
      </c>
      <c r="K337" s="3" t="s">
        <v>3705</v>
      </c>
    </row>
    <row r="338" spans="1:11" ht="63.7" x14ac:dyDescent="0.3">
      <c r="A338" s="40" t="str">
        <f t="shared" si="5"/>
        <v>334</v>
      </c>
      <c r="B338" s="29" t="s">
        <v>794</v>
      </c>
      <c r="C338" s="6" t="s">
        <v>3588</v>
      </c>
      <c r="D338" s="11">
        <v>42751</v>
      </c>
      <c r="E338" s="34" t="s">
        <v>2717</v>
      </c>
      <c r="F338" s="12"/>
      <c r="G338" s="12"/>
      <c r="H338" s="50" t="s">
        <v>1762</v>
      </c>
      <c r="I338" s="3" t="s">
        <v>6052</v>
      </c>
      <c r="J338" s="3" t="s">
        <v>6053</v>
      </c>
      <c r="K338" s="3" t="s">
        <v>3705</v>
      </c>
    </row>
    <row r="339" spans="1:11" ht="63.7" x14ac:dyDescent="0.3">
      <c r="A339" s="40" t="str">
        <f>TEXT(ROW()-4,0)</f>
        <v>335</v>
      </c>
      <c r="B339" s="29" t="s">
        <v>7665</v>
      </c>
      <c r="C339" s="6" t="s">
        <v>3606</v>
      </c>
      <c r="D339" s="11">
        <v>46189</v>
      </c>
      <c r="E339" s="50" t="s">
        <v>7667</v>
      </c>
      <c r="F339" s="3" t="s">
        <v>7666</v>
      </c>
      <c r="G339" s="3" t="s">
        <v>7671</v>
      </c>
      <c r="H339" s="50" t="s">
        <v>7668</v>
      </c>
      <c r="I339" s="3" t="s">
        <v>7669</v>
      </c>
      <c r="J339" s="3" t="s">
        <v>7670</v>
      </c>
      <c r="K339" s="3" t="s">
        <v>3705</v>
      </c>
    </row>
    <row r="340" spans="1:11" ht="76.45" x14ac:dyDescent="0.3">
      <c r="A340" s="40" t="str">
        <f t="shared" si="5"/>
        <v>336</v>
      </c>
      <c r="B340" s="29" t="s">
        <v>795</v>
      </c>
      <c r="C340" s="6" t="s">
        <v>3607</v>
      </c>
      <c r="D340" s="11">
        <v>44018</v>
      </c>
      <c r="E340" s="34" t="s">
        <v>2718</v>
      </c>
      <c r="F340" s="12"/>
      <c r="G340" s="12" t="s">
        <v>1763</v>
      </c>
      <c r="H340" s="50" t="s">
        <v>1764</v>
      </c>
      <c r="I340" s="3" t="s">
        <v>1204</v>
      </c>
      <c r="J340" s="3">
        <v>3051</v>
      </c>
      <c r="K340" s="3" t="s">
        <v>3705</v>
      </c>
    </row>
    <row r="341" spans="1:11" ht="76.45" x14ac:dyDescent="0.3">
      <c r="A341" s="40" t="str">
        <f t="shared" si="5"/>
        <v>337</v>
      </c>
      <c r="B341" s="29" t="s">
        <v>795</v>
      </c>
      <c r="C341" s="6" t="s">
        <v>3587</v>
      </c>
      <c r="D341" s="11">
        <v>44018</v>
      </c>
      <c r="E341" s="34" t="s">
        <v>2719</v>
      </c>
      <c r="F341" s="12"/>
      <c r="G341" s="12" t="s">
        <v>1763</v>
      </c>
      <c r="H341" s="50" t="s">
        <v>1764</v>
      </c>
      <c r="I341" s="3" t="s">
        <v>1204</v>
      </c>
      <c r="J341" s="3">
        <v>2051</v>
      </c>
      <c r="K341" s="3" t="s">
        <v>3705</v>
      </c>
    </row>
    <row r="342" spans="1:11" ht="76.45" x14ac:dyDescent="0.3">
      <c r="A342" s="40" t="str">
        <f t="shared" si="5"/>
        <v>338</v>
      </c>
      <c r="B342" s="29" t="s">
        <v>795</v>
      </c>
      <c r="C342" s="6" t="s">
        <v>3587</v>
      </c>
      <c r="D342" s="11">
        <v>43068</v>
      </c>
      <c r="E342" s="34" t="s">
        <v>2720</v>
      </c>
      <c r="F342" s="12"/>
      <c r="G342" s="12" t="s">
        <v>1476</v>
      </c>
      <c r="H342" s="50" t="s">
        <v>1765</v>
      </c>
      <c r="I342" s="3" t="s">
        <v>1204</v>
      </c>
      <c r="J342" s="3" t="s">
        <v>6054</v>
      </c>
      <c r="K342" s="3" t="s">
        <v>3705</v>
      </c>
    </row>
    <row r="343" spans="1:11" ht="76.45" x14ac:dyDescent="0.3">
      <c r="A343" s="40" t="str">
        <f t="shared" si="5"/>
        <v>339</v>
      </c>
      <c r="B343" s="29" t="s">
        <v>796</v>
      </c>
      <c r="C343" s="6" t="s">
        <v>3587</v>
      </c>
      <c r="D343" s="11">
        <v>43460</v>
      </c>
      <c r="E343" s="34" t="s">
        <v>2721</v>
      </c>
      <c r="F343" s="12"/>
      <c r="G343" s="12" t="s">
        <v>1709</v>
      </c>
      <c r="H343" s="50" t="s">
        <v>1766</v>
      </c>
      <c r="I343" s="3" t="s">
        <v>1303</v>
      </c>
      <c r="J343" s="3" t="s">
        <v>6055</v>
      </c>
      <c r="K343" s="3" t="s">
        <v>3705</v>
      </c>
    </row>
    <row r="344" spans="1:11" ht="76.45" x14ac:dyDescent="0.3">
      <c r="A344" s="40" t="str">
        <f t="shared" si="5"/>
        <v>340</v>
      </c>
      <c r="B344" s="29" t="s">
        <v>796</v>
      </c>
      <c r="C344" s="6" t="s">
        <v>3596</v>
      </c>
      <c r="D344" s="11">
        <v>43460</v>
      </c>
      <c r="E344" s="34" t="s">
        <v>2722</v>
      </c>
      <c r="F344" s="12"/>
      <c r="G344" s="12" t="s">
        <v>1709</v>
      </c>
      <c r="H344" s="50" t="s">
        <v>1767</v>
      </c>
      <c r="I344" s="3" t="s">
        <v>1303</v>
      </c>
      <c r="J344" s="3" t="s">
        <v>6056</v>
      </c>
      <c r="K344" s="3" t="s">
        <v>3705</v>
      </c>
    </row>
    <row r="345" spans="1:11" ht="63.7" x14ac:dyDescent="0.3">
      <c r="A345" s="40" t="str">
        <f t="shared" ref="A345:A352" si="8">TEXT(ROW()-4,0)</f>
        <v>341</v>
      </c>
      <c r="B345" s="29" t="s">
        <v>7626</v>
      </c>
      <c r="C345" s="6" t="s">
        <v>3674</v>
      </c>
      <c r="D345" s="11">
        <v>46189</v>
      </c>
      <c r="E345" s="50" t="s">
        <v>7627</v>
      </c>
      <c r="F345" s="3" t="s">
        <v>7628</v>
      </c>
      <c r="G345" s="3" t="s">
        <v>7632</v>
      </c>
      <c r="H345" s="50" t="s">
        <v>7631</v>
      </c>
      <c r="I345" s="3" t="s">
        <v>7629</v>
      </c>
      <c r="J345" s="3" t="s">
        <v>7630</v>
      </c>
      <c r="K345" s="3" t="s">
        <v>3705</v>
      </c>
    </row>
    <row r="346" spans="1:11" ht="89.2" x14ac:dyDescent="0.3">
      <c r="A346" s="40" t="str">
        <f t="shared" si="8"/>
        <v>342</v>
      </c>
      <c r="B346" s="29" t="s">
        <v>7626</v>
      </c>
      <c r="C346" s="6" t="s">
        <v>3624</v>
      </c>
      <c r="D346" s="11">
        <v>46160</v>
      </c>
      <c r="E346" s="50" t="s">
        <v>7770</v>
      </c>
      <c r="F346" s="3" t="s">
        <v>7771</v>
      </c>
      <c r="G346" s="3" t="s">
        <v>7769</v>
      </c>
      <c r="H346" s="50" t="s">
        <v>7768</v>
      </c>
      <c r="I346" s="3" t="s">
        <v>7629</v>
      </c>
      <c r="J346" s="3" t="s">
        <v>7767</v>
      </c>
      <c r="K346" s="3" t="s">
        <v>3705</v>
      </c>
    </row>
    <row r="347" spans="1:11" ht="63.7" x14ac:dyDescent="0.3">
      <c r="A347" s="40" t="str">
        <f t="shared" si="8"/>
        <v>343</v>
      </c>
      <c r="B347" s="29" t="s">
        <v>7626</v>
      </c>
      <c r="C347" s="6" t="s">
        <v>3625</v>
      </c>
      <c r="D347" s="11">
        <v>46147</v>
      </c>
      <c r="E347" s="50" t="s">
        <v>7633</v>
      </c>
      <c r="F347" s="3" t="s">
        <v>7637</v>
      </c>
      <c r="G347" s="3" t="s">
        <v>7636</v>
      </c>
      <c r="H347" s="50" t="s">
        <v>7634</v>
      </c>
      <c r="I347" s="3" t="s">
        <v>7629</v>
      </c>
      <c r="J347" s="3" t="s">
        <v>7635</v>
      </c>
      <c r="K347" s="3" t="s">
        <v>3705</v>
      </c>
    </row>
    <row r="348" spans="1:11" ht="63.7" x14ac:dyDescent="0.3">
      <c r="A348" s="40" t="str">
        <f t="shared" si="8"/>
        <v>344</v>
      </c>
      <c r="B348" s="29" t="s">
        <v>7788</v>
      </c>
      <c r="C348" s="6" t="s">
        <v>3626</v>
      </c>
      <c r="D348" s="11">
        <v>46140</v>
      </c>
      <c r="E348" s="50" t="s">
        <v>7789</v>
      </c>
      <c r="F348" s="3" t="s">
        <v>7794</v>
      </c>
      <c r="G348" s="3" t="s">
        <v>7793</v>
      </c>
      <c r="H348" s="50" t="s">
        <v>7792</v>
      </c>
      <c r="I348" s="3" t="s">
        <v>7790</v>
      </c>
      <c r="J348" s="3" t="s">
        <v>7791</v>
      </c>
      <c r="K348" s="3" t="s">
        <v>3705</v>
      </c>
    </row>
    <row r="349" spans="1:11" ht="63.7" x14ac:dyDescent="0.3">
      <c r="A349" s="40" t="str">
        <f t="shared" si="8"/>
        <v>345</v>
      </c>
      <c r="B349" s="29" t="s">
        <v>7235</v>
      </c>
      <c r="C349" s="6" t="s">
        <v>3586</v>
      </c>
      <c r="D349" s="11">
        <v>45946</v>
      </c>
      <c r="E349" s="50" t="s">
        <v>7236</v>
      </c>
      <c r="F349" s="3" t="s">
        <v>7237</v>
      </c>
      <c r="G349" s="3" t="s">
        <v>7240</v>
      </c>
      <c r="H349" s="50" t="s">
        <v>7238</v>
      </c>
      <c r="I349" s="3" t="s">
        <v>5893</v>
      </c>
      <c r="J349" s="3" t="s">
        <v>7239</v>
      </c>
      <c r="K349" s="3" t="s">
        <v>3705</v>
      </c>
    </row>
    <row r="350" spans="1:11" ht="63.7" x14ac:dyDescent="0.3">
      <c r="A350" s="40" t="str">
        <f t="shared" si="8"/>
        <v>346</v>
      </c>
      <c r="B350" s="29" t="s">
        <v>6958</v>
      </c>
      <c r="C350" s="6" t="s">
        <v>3625</v>
      </c>
      <c r="D350" s="11">
        <v>45805</v>
      </c>
      <c r="E350" s="50" t="s">
        <v>6955</v>
      </c>
      <c r="F350" s="3" t="s">
        <v>6954</v>
      </c>
      <c r="G350" s="3" t="s">
        <v>6957</v>
      </c>
      <c r="H350" s="50" t="s">
        <v>1489</v>
      </c>
      <c r="I350" s="3" t="s">
        <v>5893</v>
      </c>
      <c r="J350" s="3" t="s">
        <v>6956</v>
      </c>
      <c r="K350" s="3" t="s">
        <v>3705</v>
      </c>
    </row>
    <row r="351" spans="1:11" ht="63.7" x14ac:dyDescent="0.3">
      <c r="A351" s="40" t="str">
        <f t="shared" si="8"/>
        <v>347</v>
      </c>
      <c r="B351" s="29" t="s">
        <v>6886</v>
      </c>
      <c r="C351" s="6" t="s">
        <v>3604</v>
      </c>
      <c r="D351" s="11">
        <v>45772</v>
      </c>
      <c r="E351" s="50" t="s">
        <v>6891</v>
      </c>
      <c r="F351" s="50" t="s">
        <v>6890</v>
      </c>
      <c r="G351" s="3" t="s">
        <v>6895</v>
      </c>
      <c r="H351" s="50" t="s">
        <v>1618</v>
      </c>
      <c r="I351" s="3" t="s">
        <v>5893</v>
      </c>
      <c r="J351" s="3" t="s">
        <v>6893</v>
      </c>
      <c r="K351" s="3" t="s">
        <v>3705</v>
      </c>
    </row>
    <row r="352" spans="1:11" ht="63.7" x14ac:dyDescent="0.3">
      <c r="A352" s="40" t="str">
        <f t="shared" si="8"/>
        <v>348</v>
      </c>
      <c r="B352" s="29" t="s">
        <v>6887</v>
      </c>
      <c r="C352" s="6" t="s">
        <v>3604</v>
      </c>
      <c r="D352" s="11">
        <v>45772</v>
      </c>
      <c r="E352" s="50" t="s">
        <v>6891</v>
      </c>
      <c r="F352" s="50" t="s">
        <v>6889</v>
      </c>
      <c r="G352" s="3" t="s">
        <v>6894</v>
      </c>
      <c r="H352" s="50" t="s">
        <v>1618</v>
      </c>
      <c r="I352" s="3" t="s">
        <v>5893</v>
      </c>
      <c r="J352" s="3" t="s">
        <v>6892</v>
      </c>
      <c r="K352" s="3" t="s">
        <v>3705</v>
      </c>
    </row>
    <row r="353" spans="1:11" ht="76.45" x14ac:dyDescent="0.3">
      <c r="A353" s="40" t="str">
        <f t="shared" si="5"/>
        <v>349</v>
      </c>
      <c r="B353" s="29" t="s">
        <v>6888</v>
      </c>
      <c r="C353" s="6" t="s">
        <v>3596</v>
      </c>
      <c r="D353" s="11">
        <v>44477</v>
      </c>
      <c r="E353" s="34" t="s">
        <v>2723</v>
      </c>
      <c r="F353" s="12" t="s">
        <v>2724</v>
      </c>
      <c r="G353" s="3" t="s">
        <v>1768</v>
      </c>
      <c r="H353" s="50" t="s">
        <v>1769</v>
      </c>
      <c r="I353" s="3" t="s">
        <v>5893</v>
      </c>
      <c r="J353" s="3" t="s">
        <v>5895</v>
      </c>
      <c r="K353" s="3" t="s">
        <v>3705</v>
      </c>
    </row>
    <row r="354" spans="1:11" ht="63.7" x14ac:dyDescent="0.3">
      <c r="A354" s="40" t="str">
        <f t="shared" si="5"/>
        <v>350</v>
      </c>
      <c r="B354" s="29" t="s">
        <v>797</v>
      </c>
      <c r="C354" s="6" t="s">
        <v>3586</v>
      </c>
      <c r="D354" s="11">
        <v>45461</v>
      </c>
      <c r="E354" s="34" t="s">
        <v>2725</v>
      </c>
      <c r="F354" s="12" t="s">
        <v>2726</v>
      </c>
      <c r="G354" s="3" t="s">
        <v>1770</v>
      </c>
      <c r="H354" s="50" t="s">
        <v>1771</v>
      </c>
      <c r="I354" s="3" t="s">
        <v>6057</v>
      </c>
      <c r="J354" s="3" t="s">
        <v>6062</v>
      </c>
      <c r="K354" s="3" t="s">
        <v>3705</v>
      </c>
    </row>
    <row r="355" spans="1:11" ht="63.7" x14ac:dyDescent="0.3">
      <c r="A355" s="40" t="str">
        <f t="shared" si="5"/>
        <v>351</v>
      </c>
      <c r="B355" s="29" t="s">
        <v>798</v>
      </c>
      <c r="C355" s="6" t="s">
        <v>3604</v>
      </c>
      <c r="D355" s="11">
        <v>45425</v>
      </c>
      <c r="E355" s="34" t="s">
        <v>2727</v>
      </c>
      <c r="F355" s="12" t="s">
        <v>2728</v>
      </c>
      <c r="G355" s="3" t="s">
        <v>1772</v>
      </c>
      <c r="H355" s="50" t="s">
        <v>1773</v>
      </c>
      <c r="I355" s="3" t="s">
        <v>6057</v>
      </c>
      <c r="J355" s="3" t="s">
        <v>6058</v>
      </c>
      <c r="K355" s="3" t="s">
        <v>3705</v>
      </c>
    </row>
    <row r="356" spans="1:11" ht="63.7" x14ac:dyDescent="0.3">
      <c r="A356" s="40" t="str">
        <f t="shared" si="5"/>
        <v>352</v>
      </c>
      <c r="B356" s="29" t="s">
        <v>799</v>
      </c>
      <c r="C356" s="6" t="s">
        <v>3588</v>
      </c>
      <c r="D356" s="11">
        <v>45407</v>
      </c>
      <c r="E356" s="34" t="s">
        <v>2729</v>
      </c>
      <c r="F356" s="12" t="s">
        <v>2730</v>
      </c>
      <c r="G356" s="3" t="s">
        <v>1774</v>
      </c>
      <c r="H356" s="50" t="s">
        <v>1775</v>
      </c>
      <c r="I356" s="3" t="s">
        <v>3742</v>
      </c>
      <c r="J356" s="3" t="s">
        <v>6059</v>
      </c>
      <c r="K356" s="3" t="s">
        <v>3705</v>
      </c>
    </row>
    <row r="357" spans="1:11" ht="63.7" x14ac:dyDescent="0.3">
      <c r="A357" s="40" t="str">
        <f t="shared" si="5"/>
        <v>353</v>
      </c>
      <c r="B357" s="29" t="s">
        <v>800</v>
      </c>
      <c r="C357" s="6" t="s">
        <v>3604</v>
      </c>
      <c r="D357" s="11">
        <v>45187</v>
      </c>
      <c r="E357" s="34" t="s">
        <v>2731</v>
      </c>
      <c r="F357" s="12" t="s">
        <v>2732</v>
      </c>
      <c r="G357" s="3" t="s">
        <v>1776</v>
      </c>
      <c r="H357" s="50" t="s">
        <v>1618</v>
      </c>
      <c r="I357" s="3" t="s">
        <v>5893</v>
      </c>
      <c r="J357" s="3" t="s">
        <v>6060</v>
      </c>
      <c r="K357" s="3" t="s">
        <v>3705</v>
      </c>
    </row>
    <row r="358" spans="1:11" ht="76.45" x14ac:dyDescent="0.3">
      <c r="A358" s="40" t="str">
        <f t="shared" si="5"/>
        <v>354</v>
      </c>
      <c r="B358" s="29" t="s">
        <v>6068</v>
      </c>
      <c r="C358" s="6" t="s">
        <v>3588</v>
      </c>
      <c r="D358" s="11">
        <v>45187</v>
      </c>
      <c r="E358" s="34" t="s">
        <v>2731</v>
      </c>
      <c r="F358" s="12" t="s">
        <v>2733</v>
      </c>
      <c r="G358" s="3" t="s">
        <v>6069</v>
      </c>
      <c r="H358" s="50" t="s">
        <v>1618</v>
      </c>
      <c r="I358" s="3" t="s">
        <v>5893</v>
      </c>
      <c r="J358" s="3" t="s">
        <v>6061</v>
      </c>
      <c r="K358" s="3" t="s">
        <v>3705</v>
      </c>
    </row>
    <row r="359" spans="1:11" ht="63.7" x14ac:dyDescent="0.3">
      <c r="A359" s="40" t="str">
        <f>TEXT(ROW()-4,0)</f>
        <v>355</v>
      </c>
      <c r="B359" s="29" t="s">
        <v>801</v>
      </c>
      <c r="C359" s="6" t="s">
        <v>3588</v>
      </c>
      <c r="D359" s="11">
        <v>45846</v>
      </c>
      <c r="E359" s="50" t="s">
        <v>7050</v>
      </c>
      <c r="F359" s="3" t="s">
        <v>7051</v>
      </c>
      <c r="G359" s="3" t="s">
        <v>7053</v>
      </c>
      <c r="H359" s="50" t="s">
        <v>6470</v>
      </c>
      <c r="I359" s="3" t="s">
        <v>6063</v>
      </c>
      <c r="J359" s="3" t="s">
        <v>7052</v>
      </c>
      <c r="K359" s="3" t="s">
        <v>3705</v>
      </c>
    </row>
    <row r="360" spans="1:11" ht="63.7" x14ac:dyDescent="0.3">
      <c r="A360" s="40" t="str">
        <f>TEXT(ROW()-4,0)</f>
        <v>356</v>
      </c>
      <c r="B360" s="29" t="s">
        <v>801</v>
      </c>
      <c r="C360" s="6" t="s">
        <v>3606</v>
      </c>
      <c r="D360" s="11">
        <v>45621</v>
      </c>
      <c r="E360" s="50" t="s">
        <v>6467</v>
      </c>
      <c r="F360" s="3" t="s">
        <v>6468</v>
      </c>
      <c r="G360" s="3" t="s">
        <v>6469</v>
      </c>
      <c r="H360" s="50" t="s">
        <v>6470</v>
      </c>
      <c r="I360" s="3" t="s">
        <v>6063</v>
      </c>
      <c r="J360" s="3" t="s">
        <v>6471</v>
      </c>
      <c r="K360" s="3" t="s">
        <v>3705</v>
      </c>
    </row>
    <row r="361" spans="1:11" ht="63.7" x14ac:dyDescent="0.3">
      <c r="A361" s="40" t="str">
        <f t="shared" si="5"/>
        <v>357</v>
      </c>
      <c r="B361" s="29" t="s">
        <v>801</v>
      </c>
      <c r="C361" s="6" t="s">
        <v>3674</v>
      </c>
      <c r="D361" s="11">
        <v>45471</v>
      </c>
      <c r="E361" s="34" t="s">
        <v>2734</v>
      </c>
      <c r="F361" s="12" t="s">
        <v>2735</v>
      </c>
      <c r="G361" s="12" t="s">
        <v>1777</v>
      </c>
      <c r="H361" s="50" t="s">
        <v>1778</v>
      </c>
      <c r="I361" s="3" t="s">
        <v>6063</v>
      </c>
      <c r="J361" s="3" t="s">
        <v>6064</v>
      </c>
      <c r="K361" s="3" t="s">
        <v>3705</v>
      </c>
    </row>
    <row r="362" spans="1:11" ht="63.7" x14ac:dyDescent="0.3">
      <c r="A362" s="40" t="str">
        <f t="shared" si="5"/>
        <v>358</v>
      </c>
      <c r="B362" s="29" t="s">
        <v>801</v>
      </c>
      <c r="C362" s="6" t="s">
        <v>3585</v>
      </c>
      <c r="D362" s="11">
        <v>45471</v>
      </c>
      <c r="E362" s="34" t="s">
        <v>2736</v>
      </c>
      <c r="F362" s="12" t="s">
        <v>2737</v>
      </c>
      <c r="G362" s="12" t="s">
        <v>1777</v>
      </c>
      <c r="H362" s="50" t="s">
        <v>1779</v>
      </c>
      <c r="I362" s="3" t="s">
        <v>6063</v>
      </c>
      <c r="J362" s="3" t="s">
        <v>6065</v>
      </c>
      <c r="K362" s="12" t="s">
        <v>3705</v>
      </c>
    </row>
    <row r="363" spans="1:11" ht="76.45" x14ac:dyDescent="0.3">
      <c r="A363" s="40" t="str">
        <f t="shared" si="5"/>
        <v>359</v>
      </c>
      <c r="B363" s="29" t="s">
        <v>802</v>
      </c>
      <c r="C363" s="6" t="s">
        <v>3603</v>
      </c>
      <c r="D363" s="11">
        <v>45036</v>
      </c>
      <c r="E363" s="34" t="s">
        <v>2738</v>
      </c>
      <c r="F363" s="12" t="s">
        <v>2739</v>
      </c>
      <c r="G363" s="12" t="s">
        <v>1500</v>
      </c>
      <c r="H363" s="50" t="s">
        <v>1780</v>
      </c>
      <c r="I363" s="3" t="s">
        <v>6066</v>
      </c>
      <c r="J363" s="3" t="s">
        <v>6067</v>
      </c>
      <c r="K363" s="12" t="s">
        <v>3705</v>
      </c>
    </row>
    <row r="364" spans="1:11" ht="76.45" x14ac:dyDescent="0.3">
      <c r="A364" s="40" t="str">
        <f t="shared" si="5"/>
        <v>360</v>
      </c>
      <c r="B364" s="29" t="s">
        <v>802</v>
      </c>
      <c r="C364" s="6" t="s">
        <v>3604</v>
      </c>
      <c r="D364" s="11">
        <v>44776</v>
      </c>
      <c r="E364" s="34" t="s">
        <v>2740</v>
      </c>
      <c r="F364" s="12" t="s">
        <v>2741</v>
      </c>
      <c r="G364" s="12" t="s">
        <v>1500</v>
      </c>
      <c r="H364" s="50" t="s">
        <v>1780</v>
      </c>
      <c r="I364" s="3" t="s">
        <v>6066</v>
      </c>
      <c r="J364" s="3" t="s">
        <v>1438</v>
      </c>
      <c r="K364" s="12" t="s">
        <v>3705</v>
      </c>
    </row>
    <row r="365" spans="1:11" ht="76.45" x14ac:dyDescent="0.3">
      <c r="A365" s="40" t="str">
        <f t="shared" si="5"/>
        <v>361</v>
      </c>
      <c r="B365" s="29" t="s">
        <v>802</v>
      </c>
      <c r="C365" s="6" t="s">
        <v>3636</v>
      </c>
      <c r="D365" s="11">
        <v>43270</v>
      </c>
      <c r="E365" s="34" t="s">
        <v>2742</v>
      </c>
      <c r="F365" s="12"/>
      <c r="G365" s="12" t="s">
        <v>1500</v>
      </c>
      <c r="H365" s="50" t="s">
        <v>1780</v>
      </c>
      <c r="I365" s="3" t="s">
        <v>6066</v>
      </c>
      <c r="J365" s="3" t="s">
        <v>1438</v>
      </c>
      <c r="K365" s="12" t="s">
        <v>3705</v>
      </c>
    </row>
    <row r="366" spans="1:11" ht="63.7" x14ac:dyDescent="0.3">
      <c r="A366" s="40" t="str">
        <f t="shared" si="5"/>
        <v>362</v>
      </c>
      <c r="B366" s="29" t="s">
        <v>803</v>
      </c>
      <c r="C366" s="6" t="s">
        <v>3632</v>
      </c>
      <c r="D366" s="11">
        <v>43844</v>
      </c>
      <c r="E366" s="34" t="s">
        <v>2743</v>
      </c>
      <c r="F366" s="12"/>
      <c r="G366" s="12" t="s">
        <v>1610</v>
      </c>
      <c r="H366" s="50" t="s">
        <v>1781</v>
      </c>
      <c r="I366" s="3" t="s">
        <v>1084</v>
      </c>
      <c r="J366" s="3" t="s">
        <v>6074</v>
      </c>
      <c r="K366" s="3" t="s">
        <v>3705</v>
      </c>
    </row>
    <row r="367" spans="1:11" ht="63.7" x14ac:dyDescent="0.3">
      <c r="A367" s="40" t="str">
        <f t="shared" si="5"/>
        <v>363</v>
      </c>
      <c r="B367" s="29" t="s">
        <v>803</v>
      </c>
      <c r="C367" s="6" t="s">
        <v>3632</v>
      </c>
      <c r="D367" s="11">
        <v>43844</v>
      </c>
      <c r="E367" s="34" t="s">
        <v>2744</v>
      </c>
      <c r="F367" s="12"/>
      <c r="G367" s="12" t="s">
        <v>1610</v>
      </c>
      <c r="H367" s="50" t="s">
        <v>1782</v>
      </c>
      <c r="I367" s="3" t="s">
        <v>1084</v>
      </c>
      <c r="J367" s="3" t="s">
        <v>6070</v>
      </c>
      <c r="K367" s="3" t="s">
        <v>3705</v>
      </c>
    </row>
    <row r="368" spans="1:11" ht="76.45" x14ac:dyDescent="0.3">
      <c r="A368" s="40" t="str">
        <f t="shared" si="5"/>
        <v>364</v>
      </c>
      <c r="B368" s="29" t="s">
        <v>803</v>
      </c>
      <c r="C368" s="6" t="s">
        <v>3596</v>
      </c>
      <c r="D368" s="11">
        <v>43749</v>
      </c>
      <c r="E368" s="34" t="s">
        <v>2745</v>
      </c>
      <c r="F368" s="12"/>
      <c r="G368" s="12" t="s">
        <v>1459</v>
      </c>
      <c r="H368" s="50" t="s">
        <v>1783</v>
      </c>
      <c r="I368" s="3" t="s">
        <v>1084</v>
      </c>
      <c r="J368" s="3" t="s">
        <v>6071</v>
      </c>
      <c r="K368" s="3" t="s">
        <v>3705</v>
      </c>
    </row>
    <row r="369" spans="1:11" ht="76.45" x14ac:dyDescent="0.3">
      <c r="A369" s="40" t="str">
        <f t="shared" si="5"/>
        <v>365</v>
      </c>
      <c r="B369" s="29" t="s">
        <v>803</v>
      </c>
      <c r="C369" s="6" t="s">
        <v>3596</v>
      </c>
      <c r="D369" s="11">
        <v>43749</v>
      </c>
      <c r="E369" s="34" t="s">
        <v>2745</v>
      </c>
      <c r="F369" s="12"/>
      <c r="G369" s="12" t="s">
        <v>1459</v>
      </c>
      <c r="H369" s="50" t="s">
        <v>1784</v>
      </c>
      <c r="I369" s="3" t="s">
        <v>1084</v>
      </c>
      <c r="J369" s="3" t="s">
        <v>6072</v>
      </c>
      <c r="K369" s="3" t="s">
        <v>3705</v>
      </c>
    </row>
    <row r="370" spans="1:11" ht="76.45" x14ac:dyDescent="0.3">
      <c r="A370" s="40" t="str">
        <f t="shared" si="5"/>
        <v>366</v>
      </c>
      <c r="B370" s="29" t="s">
        <v>803</v>
      </c>
      <c r="C370" s="6" t="s">
        <v>3596</v>
      </c>
      <c r="D370" s="11">
        <v>43594</v>
      </c>
      <c r="E370" s="34" t="s">
        <v>2746</v>
      </c>
      <c r="F370" s="12"/>
      <c r="G370" s="12" t="s">
        <v>1610</v>
      </c>
      <c r="H370" s="50" t="s">
        <v>1785</v>
      </c>
      <c r="I370" s="50" t="s">
        <v>1084</v>
      </c>
      <c r="J370" s="50" t="s">
        <v>6073</v>
      </c>
      <c r="K370" s="3" t="s">
        <v>3705</v>
      </c>
    </row>
    <row r="371" spans="1:11" ht="63.7" x14ac:dyDescent="0.3">
      <c r="A371" s="40" t="str">
        <f t="shared" si="5"/>
        <v>367</v>
      </c>
      <c r="B371" s="29" t="s">
        <v>804</v>
      </c>
      <c r="C371" s="6" t="s">
        <v>3638</v>
      </c>
      <c r="D371" s="11">
        <v>45036</v>
      </c>
      <c r="E371" s="34" t="s">
        <v>2747</v>
      </c>
      <c r="F371" s="12" t="s">
        <v>2748</v>
      </c>
      <c r="G371" s="12" t="s">
        <v>1786</v>
      </c>
      <c r="H371" s="50" t="s">
        <v>1787</v>
      </c>
      <c r="I371" s="50" t="s">
        <v>1452</v>
      </c>
      <c r="J371" s="50" t="s">
        <v>6075</v>
      </c>
      <c r="K371" s="3" t="s">
        <v>3705</v>
      </c>
    </row>
    <row r="372" spans="1:11" ht="63.7" x14ac:dyDescent="0.3">
      <c r="A372" s="40" t="str">
        <f t="shared" si="5"/>
        <v>368</v>
      </c>
      <c r="B372" s="29" t="s">
        <v>805</v>
      </c>
      <c r="C372" s="6" t="s">
        <v>3665</v>
      </c>
      <c r="D372" s="11">
        <v>43199</v>
      </c>
      <c r="E372" s="34" t="s">
        <v>2749</v>
      </c>
      <c r="F372" s="12"/>
      <c r="G372" s="12" t="s">
        <v>1788</v>
      </c>
      <c r="H372" s="50" t="s">
        <v>1787</v>
      </c>
      <c r="I372" s="50" t="s">
        <v>1452</v>
      </c>
      <c r="J372" s="50" t="s">
        <v>6075</v>
      </c>
      <c r="K372" s="3" t="s">
        <v>3705</v>
      </c>
    </row>
    <row r="373" spans="1:11" ht="63.7" x14ac:dyDescent="0.3">
      <c r="A373" s="40" t="str">
        <f>TEXT(ROW()-4,0)</f>
        <v>369</v>
      </c>
      <c r="B373" s="29" t="s">
        <v>7167</v>
      </c>
      <c r="C373" s="6" t="s">
        <v>3635</v>
      </c>
      <c r="D373" s="11">
        <v>45903</v>
      </c>
      <c r="E373" s="50" t="s">
        <v>7168</v>
      </c>
      <c r="F373" s="3" t="s">
        <v>7169</v>
      </c>
      <c r="G373" s="3" t="s">
        <v>7171</v>
      </c>
      <c r="H373" s="50" t="s">
        <v>1527</v>
      </c>
      <c r="I373" s="50" t="s">
        <v>6076</v>
      </c>
      <c r="J373" s="50" t="s">
        <v>7170</v>
      </c>
      <c r="K373" s="3" t="s">
        <v>3705</v>
      </c>
    </row>
    <row r="374" spans="1:11" ht="63.7" x14ac:dyDescent="0.3">
      <c r="A374" s="40" t="str">
        <f t="shared" si="5"/>
        <v>370</v>
      </c>
      <c r="B374" s="29" t="s">
        <v>806</v>
      </c>
      <c r="C374" s="6" t="s">
        <v>3639</v>
      </c>
      <c r="D374" s="11">
        <v>45359</v>
      </c>
      <c r="E374" s="34" t="s">
        <v>2750</v>
      </c>
      <c r="F374" s="12" t="s">
        <v>2751</v>
      </c>
      <c r="G374" s="12" t="s">
        <v>1789</v>
      </c>
      <c r="H374" s="50" t="s">
        <v>1527</v>
      </c>
      <c r="I374" s="50" t="s">
        <v>6076</v>
      </c>
      <c r="J374" s="50" t="s">
        <v>6077</v>
      </c>
      <c r="K374" s="3" t="s">
        <v>3705</v>
      </c>
    </row>
    <row r="375" spans="1:11" ht="63.7" x14ac:dyDescent="0.3">
      <c r="A375" s="40" t="str">
        <f t="shared" si="5"/>
        <v>371</v>
      </c>
      <c r="B375" s="29" t="s">
        <v>807</v>
      </c>
      <c r="C375" s="6" t="s">
        <v>3640</v>
      </c>
      <c r="D375" s="11">
        <v>45107</v>
      </c>
      <c r="E375" s="34" t="s">
        <v>2752</v>
      </c>
      <c r="F375" s="12" t="s">
        <v>2753</v>
      </c>
      <c r="G375" s="3" t="s">
        <v>1790</v>
      </c>
      <c r="H375" s="50" t="s">
        <v>1791</v>
      </c>
      <c r="I375" s="3" t="s">
        <v>6078</v>
      </c>
      <c r="J375" s="3" t="s">
        <v>6079</v>
      </c>
      <c r="K375" s="3" t="s">
        <v>3705</v>
      </c>
    </row>
    <row r="376" spans="1:11" ht="63.7" x14ac:dyDescent="0.3">
      <c r="A376" s="40" t="str">
        <f t="shared" si="5"/>
        <v>372</v>
      </c>
      <c r="B376" s="29" t="s">
        <v>808</v>
      </c>
      <c r="C376" s="6" t="s">
        <v>3641</v>
      </c>
      <c r="D376" s="11">
        <v>45379</v>
      </c>
      <c r="E376" s="34" t="s">
        <v>2754</v>
      </c>
      <c r="F376" s="12" t="s">
        <v>2755</v>
      </c>
      <c r="G376" s="3" t="s">
        <v>1792</v>
      </c>
      <c r="H376" s="50" t="s">
        <v>1793</v>
      </c>
      <c r="I376" s="3" t="s">
        <v>6080</v>
      </c>
      <c r="J376" s="3" t="s">
        <v>6081</v>
      </c>
      <c r="K376" s="3" t="s">
        <v>3705</v>
      </c>
    </row>
    <row r="377" spans="1:11" ht="63.7" x14ac:dyDescent="0.3">
      <c r="A377" s="40" t="str">
        <f t="shared" ref="A377:A444" si="9">TEXT(ROW()-4,0)</f>
        <v>373</v>
      </c>
      <c r="B377" s="29" t="s">
        <v>808</v>
      </c>
      <c r="C377" s="6" t="s">
        <v>3638</v>
      </c>
      <c r="D377" s="11" t="s">
        <v>2756</v>
      </c>
      <c r="E377" s="34" t="s">
        <v>2757</v>
      </c>
      <c r="F377" s="12" t="s">
        <v>2758</v>
      </c>
      <c r="G377" s="3" t="s">
        <v>1794</v>
      </c>
      <c r="H377" s="50" t="s">
        <v>1795</v>
      </c>
      <c r="I377" s="3" t="s">
        <v>6080</v>
      </c>
      <c r="J377" s="3" t="s">
        <v>6082</v>
      </c>
      <c r="K377" s="3" t="s">
        <v>3705</v>
      </c>
    </row>
    <row r="378" spans="1:11" ht="63.7" x14ac:dyDescent="0.3">
      <c r="A378" s="40" t="str">
        <f t="shared" si="9"/>
        <v>374</v>
      </c>
      <c r="B378" s="29" t="s">
        <v>808</v>
      </c>
      <c r="C378" s="6" t="s">
        <v>3638</v>
      </c>
      <c r="D378" s="11" t="s">
        <v>2759</v>
      </c>
      <c r="E378" s="34" t="s">
        <v>2757</v>
      </c>
      <c r="F378" s="12" t="s">
        <v>2760</v>
      </c>
      <c r="G378" s="3" t="s">
        <v>1794</v>
      </c>
      <c r="H378" s="50" t="s">
        <v>1795</v>
      </c>
      <c r="I378" s="3" t="s">
        <v>6080</v>
      </c>
      <c r="J378" s="3" t="s">
        <v>6083</v>
      </c>
      <c r="K378" s="3" t="s">
        <v>3705</v>
      </c>
    </row>
    <row r="379" spans="1:11" ht="63.7" x14ac:dyDescent="0.3">
      <c r="A379" s="40" t="str">
        <f t="shared" si="9"/>
        <v>375</v>
      </c>
      <c r="B379" s="29" t="s">
        <v>808</v>
      </c>
      <c r="C379" s="6" t="s">
        <v>3638</v>
      </c>
      <c r="D379" s="11">
        <v>44739</v>
      </c>
      <c r="E379" s="34" t="s">
        <v>2761</v>
      </c>
      <c r="F379" s="12" t="s">
        <v>2762</v>
      </c>
      <c r="G379" s="3" t="s">
        <v>1796</v>
      </c>
      <c r="H379" s="50" t="s">
        <v>1797</v>
      </c>
      <c r="I379" s="3" t="s">
        <v>6080</v>
      </c>
      <c r="J379" s="3" t="s">
        <v>6083</v>
      </c>
      <c r="K379" s="3" t="s">
        <v>3705</v>
      </c>
    </row>
    <row r="380" spans="1:11" ht="63.7" x14ac:dyDescent="0.3">
      <c r="A380" s="40" t="str">
        <f t="shared" si="9"/>
        <v>376</v>
      </c>
      <c r="B380" s="29" t="s">
        <v>809</v>
      </c>
      <c r="C380" s="6" t="s">
        <v>3665</v>
      </c>
      <c r="D380" s="11">
        <v>46125</v>
      </c>
      <c r="E380" s="34" t="s">
        <v>7573</v>
      </c>
      <c r="F380" s="12" t="s">
        <v>2762</v>
      </c>
      <c r="G380" s="12" t="s">
        <v>1798</v>
      </c>
      <c r="H380" s="50" t="s">
        <v>1799</v>
      </c>
      <c r="I380" s="3" t="s">
        <v>6084</v>
      </c>
      <c r="J380" s="3" t="s">
        <v>6085</v>
      </c>
      <c r="K380" s="3" t="s">
        <v>3705</v>
      </c>
    </row>
    <row r="381" spans="1:11" ht="63.7" x14ac:dyDescent="0.3">
      <c r="A381" s="40" t="str">
        <f>TEXT(ROW()-4,0)</f>
        <v>377</v>
      </c>
      <c r="B381" s="29" t="s">
        <v>6478</v>
      </c>
      <c r="C381" s="6" t="s">
        <v>3639</v>
      </c>
      <c r="D381" s="11">
        <v>45621</v>
      </c>
      <c r="E381" s="50" t="s">
        <v>6482</v>
      </c>
      <c r="F381" s="3" t="s">
        <v>6483</v>
      </c>
      <c r="G381" s="3" t="s">
        <v>6479</v>
      </c>
      <c r="H381" s="50" t="s">
        <v>6480</v>
      </c>
      <c r="I381" s="3" t="s">
        <v>6086</v>
      </c>
      <c r="J381" s="3" t="s">
        <v>6481</v>
      </c>
      <c r="K381" s="3" t="s">
        <v>3705</v>
      </c>
    </row>
    <row r="382" spans="1:11" ht="63.7" x14ac:dyDescent="0.3">
      <c r="A382" s="40" t="str">
        <f t="shared" si="9"/>
        <v>378</v>
      </c>
      <c r="B382" s="29" t="s">
        <v>810</v>
      </c>
      <c r="C382" s="6" t="s">
        <v>3638</v>
      </c>
      <c r="D382" s="11">
        <v>45316</v>
      </c>
      <c r="E382" s="34" t="s">
        <v>2763</v>
      </c>
      <c r="F382" s="12" t="s">
        <v>2764</v>
      </c>
      <c r="G382" s="3" t="s">
        <v>1800</v>
      </c>
      <c r="H382" s="50" t="s">
        <v>1801</v>
      </c>
      <c r="I382" s="3" t="s">
        <v>6086</v>
      </c>
      <c r="J382" s="3" t="s">
        <v>6087</v>
      </c>
      <c r="K382" s="3" t="s">
        <v>3705</v>
      </c>
    </row>
    <row r="383" spans="1:11" ht="63.7" x14ac:dyDescent="0.3">
      <c r="A383" s="40" t="str">
        <f t="shared" si="9"/>
        <v>379</v>
      </c>
      <c r="B383" s="29" t="s">
        <v>811</v>
      </c>
      <c r="C383" s="6" t="s">
        <v>3638</v>
      </c>
      <c r="D383" s="11">
        <v>44482</v>
      </c>
      <c r="E383" s="34" t="s">
        <v>2765</v>
      </c>
      <c r="F383" s="12" t="s">
        <v>2766</v>
      </c>
      <c r="G383" s="3" t="s">
        <v>1802</v>
      </c>
      <c r="H383" s="50" t="s">
        <v>1803</v>
      </c>
      <c r="I383" s="3" t="s">
        <v>6086</v>
      </c>
      <c r="J383" s="3" t="s">
        <v>6088</v>
      </c>
      <c r="K383" s="3" t="s">
        <v>3705</v>
      </c>
    </row>
    <row r="384" spans="1:11" ht="63.7" x14ac:dyDescent="0.3">
      <c r="A384" s="40" t="str">
        <f t="shared" si="9"/>
        <v>380</v>
      </c>
      <c r="B384" s="29" t="s">
        <v>811</v>
      </c>
      <c r="C384" s="6" t="s">
        <v>3639</v>
      </c>
      <c r="D384" s="11">
        <v>43767</v>
      </c>
      <c r="E384" s="34" t="s">
        <v>2767</v>
      </c>
      <c r="F384" s="12"/>
      <c r="G384" s="3" t="s">
        <v>1804</v>
      </c>
      <c r="H384" s="50" t="s">
        <v>1803</v>
      </c>
      <c r="I384" s="3" t="s">
        <v>6086</v>
      </c>
      <c r="J384" s="3" t="s">
        <v>6089</v>
      </c>
      <c r="K384" s="3" t="s">
        <v>3705</v>
      </c>
    </row>
    <row r="385" spans="1:11" ht="63.7" x14ac:dyDescent="0.3">
      <c r="A385" s="40" t="str">
        <f t="shared" si="9"/>
        <v>381</v>
      </c>
      <c r="B385" s="29" t="s">
        <v>811</v>
      </c>
      <c r="C385" s="6" t="s">
        <v>3609</v>
      </c>
      <c r="D385" s="11">
        <v>43248</v>
      </c>
      <c r="E385" s="34"/>
      <c r="F385" s="12"/>
      <c r="G385" s="3" t="s">
        <v>1805</v>
      </c>
      <c r="H385" s="50" t="s">
        <v>1806</v>
      </c>
      <c r="I385" s="3" t="s">
        <v>6086</v>
      </c>
      <c r="J385" s="3" t="s">
        <v>6087</v>
      </c>
      <c r="K385" s="3" t="s">
        <v>3705</v>
      </c>
    </row>
    <row r="386" spans="1:11" ht="63.7" x14ac:dyDescent="0.3">
      <c r="A386" s="40" t="str">
        <f t="shared" si="9"/>
        <v>382</v>
      </c>
      <c r="B386" s="29" t="s">
        <v>812</v>
      </c>
      <c r="C386" s="6" t="s">
        <v>3665</v>
      </c>
      <c r="D386" s="11">
        <v>45471</v>
      </c>
      <c r="E386" s="34" t="s">
        <v>2768</v>
      </c>
      <c r="F386" s="12" t="s">
        <v>2769</v>
      </c>
      <c r="G386" s="3" t="s">
        <v>1807</v>
      </c>
      <c r="H386" s="50" t="s">
        <v>1808</v>
      </c>
      <c r="I386" s="3" t="s">
        <v>6093</v>
      </c>
      <c r="J386" s="3" t="s">
        <v>6094</v>
      </c>
      <c r="K386" s="3" t="s">
        <v>3705</v>
      </c>
    </row>
    <row r="387" spans="1:11" ht="63.7" x14ac:dyDescent="0.3">
      <c r="A387" s="40" t="str">
        <f>TEXT(ROW()-4,0)</f>
        <v>383</v>
      </c>
      <c r="B387" s="29" t="s">
        <v>6600</v>
      </c>
      <c r="C387" s="6" t="s">
        <v>3638</v>
      </c>
      <c r="D387" s="11">
        <v>45712</v>
      </c>
      <c r="E387" s="50" t="s">
        <v>6601</v>
      </c>
      <c r="F387" s="3" t="s">
        <v>6602</v>
      </c>
      <c r="G387" s="3" t="s">
        <v>6605</v>
      </c>
      <c r="H387" s="50" t="s">
        <v>6603</v>
      </c>
      <c r="I387" s="3" t="s">
        <v>6406</v>
      </c>
      <c r="J387" s="3" t="s">
        <v>6604</v>
      </c>
      <c r="K387" s="3" t="s">
        <v>3705</v>
      </c>
    </row>
    <row r="388" spans="1:11" ht="63.7" x14ac:dyDescent="0.3">
      <c r="A388" s="40" t="str">
        <f>TEXT(ROW()-4,0)</f>
        <v>384</v>
      </c>
      <c r="B388" s="29" t="s">
        <v>6401</v>
      </c>
      <c r="C388" s="6" t="s">
        <v>3638</v>
      </c>
      <c r="D388" s="11">
        <v>45607</v>
      </c>
      <c r="E388" s="50" t="s">
        <v>6403</v>
      </c>
      <c r="F388" s="3" t="s">
        <v>6402</v>
      </c>
      <c r="G388" s="3" t="s">
        <v>6405</v>
      </c>
      <c r="H388" s="50" t="s">
        <v>6404</v>
      </c>
      <c r="I388" s="3" t="s">
        <v>6406</v>
      </c>
      <c r="J388" s="3" t="s">
        <v>6407</v>
      </c>
      <c r="K388" s="3" t="s">
        <v>3705</v>
      </c>
    </row>
    <row r="389" spans="1:11" ht="63.7" x14ac:dyDescent="0.3">
      <c r="A389" s="40" t="str">
        <f t="shared" si="9"/>
        <v>385</v>
      </c>
      <c r="B389" s="29" t="s">
        <v>813</v>
      </c>
      <c r="C389" s="6" t="s">
        <v>3635</v>
      </c>
      <c r="D389" s="11">
        <v>45173</v>
      </c>
      <c r="E389" s="34" t="s">
        <v>2770</v>
      </c>
      <c r="F389" s="12" t="s">
        <v>2771</v>
      </c>
      <c r="G389" s="3" t="s">
        <v>1809</v>
      </c>
      <c r="H389" s="50" t="s">
        <v>1810</v>
      </c>
      <c r="I389" s="3" t="s">
        <v>3831</v>
      </c>
      <c r="J389" s="3" t="s">
        <v>6095</v>
      </c>
      <c r="K389" s="3" t="s">
        <v>3705</v>
      </c>
    </row>
    <row r="390" spans="1:11" ht="50.95" x14ac:dyDescent="0.3">
      <c r="A390" s="40" t="str">
        <f t="shared" si="9"/>
        <v>386</v>
      </c>
      <c r="B390" s="29" t="s">
        <v>814</v>
      </c>
      <c r="C390" s="6" t="s">
        <v>3592</v>
      </c>
      <c r="D390" s="11">
        <v>43634</v>
      </c>
      <c r="E390" s="34" t="s">
        <v>2772</v>
      </c>
      <c r="F390" s="12"/>
      <c r="G390" s="3" t="s">
        <v>1459</v>
      </c>
      <c r="H390" s="50" t="s">
        <v>1811</v>
      </c>
      <c r="I390" s="3" t="s">
        <v>6096</v>
      </c>
      <c r="J390" s="3" t="s">
        <v>6097</v>
      </c>
      <c r="K390" s="3" t="s">
        <v>3705</v>
      </c>
    </row>
    <row r="391" spans="1:11" ht="50.95" x14ac:dyDescent="0.3">
      <c r="A391" s="40" t="str">
        <f t="shared" si="9"/>
        <v>387</v>
      </c>
      <c r="B391" s="29" t="s">
        <v>815</v>
      </c>
      <c r="C391" s="6" t="s">
        <v>3695</v>
      </c>
      <c r="D391" s="11">
        <v>43368</v>
      </c>
      <c r="E391" s="34" t="s">
        <v>2773</v>
      </c>
      <c r="F391" s="12"/>
      <c r="G391" s="3" t="s">
        <v>1812</v>
      </c>
      <c r="H391" s="50" t="s">
        <v>1813</v>
      </c>
      <c r="I391" s="3" t="s">
        <v>1452</v>
      </c>
      <c r="J391" s="3" t="s">
        <v>5750</v>
      </c>
      <c r="K391" s="3" t="s">
        <v>3705</v>
      </c>
    </row>
    <row r="392" spans="1:11" ht="63.7" x14ac:dyDescent="0.3">
      <c r="A392" s="40" t="str">
        <f t="shared" si="9"/>
        <v>388</v>
      </c>
      <c r="B392" s="29" t="s">
        <v>815</v>
      </c>
      <c r="C392" s="6" t="s">
        <v>3642</v>
      </c>
      <c r="D392" s="11">
        <v>43180</v>
      </c>
      <c r="E392" s="34" t="s">
        <v>2774</v>
      </c>
      <c r="F392" s="12"/>
      <c r="G392" s="3" t="s">
        <v>1812</v>
      </c>
      <c r="H392" s="50" t="s">
        <v>1814</v>
      </c>
      <c r="I392" s="3" t="s">
        <v>1452</v>
      </c>
      <c r="J392" s="3" t="s">
        <v>6090</v>
      </c>
      <c r="K392" s="3" t="s">
        <v>3705</v>
      </c>
    </row>
    <row r="393" spans="1:11" ht="76.45" x14ac:dyDescent="0.3">
      <c r="A393" s="40" t="str">
        <f t="shared" si="9"/>
        <v>389</v>
      </c>
      <c r="B393" s="29" t="s">
        <v>6099</v>
      </c>
      <c r="C393" s="6" t="s">
        <v>3642</v>
      </c>
      <c r="D393" s="11">
        <v>43180</v>
      </c>
      <c r="E393" s="34" t="s">
        <v>2774</v>
      </c>
      <c r="F393" s="12"/>
      <c r="G393" s="3" t="s">
        <v>1812</v>
      </c>
      <c r="H393" s="50" t="s">
        <v>1815</v>
      </c>
      <c r="I393" s="3" t="s">
        <v>1452</v>
      </c>
      <c r="J393" s="3" t="s">
        <v>6091</v>
      </c>
      <c r="K393" s="3" t="s">
        <v>3705</v>
      </c>
    </row>
    <row r="394" spans="1:11" ht="76.45" x14ac:dyDescent="0.3">
      <c r="A394" s="40" t="str">
        <f t="shared" si="9"/>
        <v>390</v>
      </c>
      <c r="B394" s="29" t="s">
        <v>6099</v>
      </c>
      <c r="C394" s="6" t="s">
        <v>3589</v>
      </c>
      <c r="D394" s="11">
        <v>45288</v>
      </c>
      <c r="E394" s="34" t="s">
        <v>2775</v>
      </c>
      <c r="F394" s="12" t="s">
        <v>2776</v>
      </c>
      <c r="G394" s="3" t="s">
        <v>1816</v>
      </c>
      <c r="H394" s="50" t="s">
        <v>1484</v>
      </c>
      <c r="I394" s="3" t="s">
        <v>1156</v>
      </c>
      <c r="J394" s="3" t="s">
        <v>6092</v>
      </c>
      <c r="K394" s="3" t="s">
        <v>3705</v>
      </c>
    </row>
    <row r="395" spans="1:11" ht="76.45" x14ac:dyDescent="0.3">
      <c r="A395" s="40" t="str">
        <f t="shared" si="9"/>
        <v>391</v>
      </c>
      <c r="B395" s="29" t="s">
        <v>6099</v>
      </c>
      <c r="C395" s="6" t="s">
        <v>3589</v>
      </c>
      <c r="D395" s="11">
        <v>45184</v>
      </c>
      <c r="E395" s="34" t="s">
        <v>2777</v>
      </c>
      <c r="F395" s="12" t="s">
        <v>2778</v>
      </c>
      <c r="G395" s="3" t="s">
        <v>1817</v>
      </c>
      <c r="H395" s="50" t="s">
        <v>1818</v>
      </c>
      <c r="I395" s="3" t="s">
        <v>1374</v>
      </c>
      <c r="J395" s="3" t="s">
        <v>6098</v>
      </c>
      <c r="K395" s="3" t="s">
        <v>3705</v>
      </c>
    </row>
    <row r="396" spans="1:11" ht="76.45" x14ac:dyDescent="0.3">
      <c r="A396" s="40" t="str">
        <f t="shared" si="9"/>
        <v>392</v>
      </c>
      <c r="B396" s="29" t="s">
        <v>6099</v>
      </c>
      <c r="C396" s="6" t="s">
        <v>3589</v>
      </c>
      <c r="D396" s="11">
        <v>45184</v>
      </c>
      <c r="E396" s="34" t="s">
        <v>2649</v>
      </c>
      <c r="F396" s="12" t="s">
        <v>2650</v>
      </c>
      <c r="G396" s="3" t="s">
        <v>1819</v>
      </c>
      <c r="H396" s="50" t="s">
        <v>1484</v>
      </c>
      <c r="I396" s="3" t="s">
        <v>1452</v>
      </c>
      <c r="J396" s="3" t="s">
        <v>6100</v>
      </c>
      <c r="K396" s="3" t="s">
        <v>3705</v>
      </c>
    </row>
    <row r="397" spans="1:11" ht="76.45" x14ac:dyDescent="0.3">
      <c r="A397" s="40" t="str">
        <f t="shared" si="9"/>
        <v>393</v>
      </c>
      <c r="B397" s="29" t="s">
        <v>6099</v>
      </c>
      <c r="C397" s="6" t="s">
        <v>3589</v>
      </c>
      <c r="D397" s="11">
        <v>45063</v>
      </c>
      <c r="E397" s="34" t="s">
        <v>2779</v>
      </c>
      <c r="F397" s="12" t="s">
        <v>2780</v>
      </c>
      <c r="G397" s="3" t="s">
        <v>1820</v>
      </c>
      <c r="H397" s="50" t="s">
        <v>1484</v>
      </c>
      <c r="I397" s="3" t="s">
        <v>1452</v>
      </c>
      <c r="J397" s="3" t="s">
        <v>6101</v>
      </c>
      <c r="K397" s="3" t="s">
        <v>3705</v>
      </c>
    </row>
    <row r="398" spans="1:11" ht="76.45" x14ac:dyDescent="0.3">
      <c r="A398" s="40" t="str">
        <f t="shared" si="9"/>
        <v>394</v>
      </c>
      <c r="B398" s="29" t="s">
        <v>6099</v>
      </c>
      <c r="C398" s="6" t="s">
        <v>3589</v>
      </c>
      <c r="D398" s="11">
        <v>45063</v>
      </c>
      <c r="E398" s="34" t="s">
        <v>2781</v>
      </c>
      <c r="F398" s="12" t="s">
        <v>2782</v>
      </c>
      <c r="G398" s="3" t="s">
        <v>1821</v>
      </c>
      <c r="H398" s="50" t="s">
        <v>1484</v>
      </c>
      <c r="I398" s="3" t="s">
        <v>1452</v>
      </c>
      <c r="J398" s="3" t="s">
        <v>6102</v>
      </c>
      <c r="K398" s="3" t="s">
        <v>3705</v>
      </c>
    </row>
    <row r="399" spans="1:11" ht="76.45" x14ac:dyDescent="0.3">
      <c r="A399" s="40" t="str">
        <f t="shared" si="9"/>
        <v>395</v>
      </c>
      <c r="B399" s="29" t="s">
        <v>6099</v>
      </c>
      <c r="C399" s="6" t="s">
        <v>3589</v>
      </c>
      <c r="D399" s="11">
        <v>45001</v>
      </c>
      <c r="E399" s="34" t="s">
        <v>2783</v>
      </c>
      <c r="F399" s="12" t="s">
        <v>2784</v>
      </c>
      <c r="G399" s="3" t="s">
        <v>1822</v>
      </c>
      <c r="H399" s="50" t="s">
        <v>1484</v>
      </c>
      <c r="I399" s="3" t="s">
        <v>1452</v>
      </c>
      <c r="J399" s="3" t="s">
        <v>6091</v>
      </c>
      <c r="K399" s="3" t="s">
        <v>3705</v>
      </c>
    </row>
    <row r="400" spans="1:11" ht="76.45" x14ac:dyDescent="0.3">
      <c r="A400" s="40" t="str">
        <f t="shared" si="9"/>
        <v>396</v>
      </c>
      <c r="B400" s="29" t="s">
        <v>6099</v>
      </c>
      <c r="C400" s="6" t="s">
        <v>3589</v>
      </c>
      <c r="D400" s="11">
        <v>44981</v>
      </c>
      <c r="E400" s="34" t="s">
        <v>2785</v>
      </c>
      <c r="F400" s="12" t="s">
        <v>2786</v>
      </c>
      <c r="G400" s="3" t="s">
        <v>6106</v>
      </c>
      <c r="H400" s="50" t="s">
        <v>1484</v>
      </c>
      <c r="I400" s="50" t="s">
        <v>1452</v>
      </c>
      <c r="J400" s="50" t="s">
        <v>6103</v>
      </c>
      <c r="K400" s="3" t="s">
        <v>3705</v>
      </c>
    </row>
    <row r="401" spans="1:11" ht="76.45" x14ac:dyDescent="0.3">
      <c r="A401" s="40" t="str">
        <f t="shared" si="9"/>
        <v>397</v>
      </c>
      <c r="B401" s="29" t="s">
        <v>6099</v>
      </c>
      <c r="C401" s="6" t="s">
        <v>3589</v>
      </c>
      <c r="D401" s="11">
        <v>44981</v>
      </c>
      <c r="E401" s="34" t="s">
        <v>2785</v>
      </c>
      <c r="F401" s="12" t="s">
        <v>2787</v>
      </c>
      <c r="G401" s="3" t="s">
        <v>1812</v>
      </c>
      <c r="H401" s="50" t="s">
        <v>1484</v>
      </c>
      <c r="I401" s="50" t="s">
        <v>1452</v>
      </c>
      <c r="J401" s="50" t="s">
        <v>6090</v>
      </c>
      <c r="K401" s="3" t="s">
        <v>3705</v>
      </c>
    </row>
    <row r="402" spans="1:11" ht="76.45" x14ac:dyDescent="0.3">
      <c r="A402" s="40" t="str">
        <f t="shared" si="9"/>
        <v>398</v>
      </c>
      <c r="B402" s="29" t="s">
        <v>6099</v>
      </c>
      <c r="C402" s="6" t="s">
        <v>3589</v>
      </c>
      <c r="D402" s="11">
        <v>44981</v>
      </c>
      <c r="E402" s="34" t="s">
        <v>2785</v>
      </c>
      <c r="F402" s="12" t="s">
        <v>2788</v>
      </c>
      <c r="G402" s="3" t="s">
        <v>6106</v>
      </c>
      <c r="H402" s="50" t="s">
        <v>1484</v>
      </c>
      <c r="I402" s="50" t="s">
        <v>1452</v>
      </c>
      <c r="J402" s="50" t="s">
        <v>6104</v>
      </c>
      <c r="K402" s="3" t="s">
        <v>3705</v>
      </c>
    </row>
    <row r="403" spans="1:11" ht="76.45" x14ac:dyDescent="0.3">
      <c r="A403" s="40" t="str">
        <f t="shared" si="9"/>
        <v>399</v>
      </c>
      <c r="B403" s="29" t="s">
        <v>6099</v>
      </c>
      <c r="C403" s="6" t="s">
        <v>3589</v>
      </c>
      <c r="D403" s="11">
        <v>44791</v>
      </c>
      <c r="E403" s="34" t="s">
        <v>2789</v>
      </c>
      <c r="F403" s="12" t="s">
        <v>2790</v>
      </c>
      <c r="G403" s="12" t="s">
        <v>1584</v>
      </c>
      <c r="H403" s="50" t="s">
        <v>1823</v>
      </c>
      <c r="I403" s="50" t="s">
        <v>1452</v>
      </c>
      <c r="J403" s="50" t="s">
        <v>6105</v>
      </c>
      <c r="K403" s="3" t="s">
        <v>3705</v>
      </c>
    </row>
    <row r="404" spans="1:11" ht="76.45" x14ac:dyDescent="0.3">
      <c r="A404" s="40" t="str">
        <f t="shared" si="9"/>
        <v>400</v>
      </c>
      <c r="B404" s="29" t="s">
        <v>6099</v>
      </c>
      <c r="C404" s="6" t="s">
        <v>3589</v>
      </c>
      <c r="D404" s="11">
        <v>44195</v>
      </c>
      <c r="E404" s="34" t="s">
        <v>2791</v>
      </c>
      <c r="F404" s="12" t="s">
        <v>2792</v>
      </c>
      <c r="G404" s="12" t="s">
        <v>1459</v>
      </c>
      <c r="H404" s="50" t="s">
        <v>1484</v>
      </c>
      <c r="I404" s="3" t="s">
        <v>1452</v>
      </c>
      <c r="J404" s="3" t="s">
        <v>6107</v>
      </c>
      <c r="K404" s="3" t="s">
        <v>3705</v>
      </c>
    </row>
    <row r="405" spans="1:11" ht="76.45" x14ac:dyDescent="0.3">
      <c r="A405" s="40" t="str">
        <f t="shared" si="9"/>
        <v>401</v>
      </c>
      <c r="B405" s="29" t="s">
        <v>6099</v>
      </c>
      <c r="C405" s="6" t="s">
        <v>3695</v>
      </c>
      <c r="D405" s="11">
        <v>44187</v>
      </c>
      <c r="E405" s="34" t="s">
        <v>2793</v>
      </c>
      <c r="F405" s="12" t="s">
        <v>2794</v>
      </c>
      <c r="G405" s="12" t="s">
        <v>1824</v>
      </c>
      <c r="H405" s="50" t="s">
        <v>1825</v>
      </c>
      <c r="I405" s="3" t="s">
        <v>5758</v>
      </c>
      <c r="J405" s="3" t="s">
        <v>6108</v>
      </c>
      <c r="K405" s="3" t="s">
        <v>3705</v>
      </c>
    </row>
    <row r="406" spans="1:11" ht="76.45" x14ac:dyDescent="0.3">
      <c r="A406" s="40" t="str">
        <f t="shared" si="9"/>
        <v>402</v>
      </c>
      <c r="B406" s="29" t="s">
        <v>6099</v>
      </c>
      <c r="C406" s="6" t="s">
        <v>3695</v>
      </c>
      <c r="D406" s="11">
        <v>44090</v>
      </c>
      <c r="E406" s="34" t="s">
        <v>2795</v>
      </c>
      <c r="F406" s="12"/>
      <c r="G406" s="12" t="s">
        <v>1459</v>
      </c>
      <c r="H406" s="50" t="s">
        <v>1484</v>
      </c>
      <c r="I406" s="3" t="s">
        <v>1452</v>
      </c>
      <c r="J406" s="3" t="s">
        <v>6109</v>
      </c>
      <c r="K406" s="3" t="s">
        <v>3705</v>
      </c>
    </row>
    <row r="407" spans="1:11" ht="76.45" x14ac:dyDescent="0.3">
      <c r="A407" s="40" t="str">
        <f t="shared" si="9"/>
        <v>403</v>
      </c>
      <c r="B407" s="29" t="s">
        <v>6099</v>
      </c>
      <c r="C407" s="6" t="s">
        <v>3695</v>
      </c>
      <c r="D407" s="11">
        <v>44090</v>
      </c>
      <c r="E407" s="34" t="s">
        <v>2795</v>
      </c>
      <c r="F407" s="12"/>
      <c r="G407" s="12" t="s">
        <v>1476</v>
      </c>
      <c r="H407" s="50" t="s">
        <v>1826</v>
      </c>
      <c r="I407" s="3" t="s">
        <v>1374</v>
      </c>
      <c r="J407" s="3" t="s">
        <v>6110</v>
      </c>
      <c r="K407" s="3" t="s">
        <v>3705</v>
      </c>
    </row>
    <row r="408" spans="1:11" ht="76.45" x14ac:dyDescent="0.3">
      <c r="A408" s="40" t="str">
        <f t="shared" si="9"/>
        <v>404</v>
      </c>
      <c r="B408" s="29" t="s">
        <v>6099</v>
      </c>
      <c r="C408" s="6" t="s">
        <v>3695</v>
      </c>
      <c r="D408" s="11">
        <v>43894</v>
      </c>
      <c r="E408" s="34" t="s">
        <v>2796</v>
      </c>
      <c r="F408" s="12"/>
      <c r="G408" s="12" t="s">
        <v>1599</v>
      </c>
      <c r="H408" s="50" t="s">
        <v>1827</v>
      </c>
      <c r="I408" s="3" t="s">
        <v>6111</v>
      </c>
      <c r="J408" s="3" t="s">
        <v>6112</v>
      </c>
      <c r="K408" s="3" t="s">
        <v>3705</v>
      </c>
    </row>
    <row r="409" spans="1:11" ht="76.45" x14ac:dyDescent="0.3">
      <c r="A409" s="40" t="str">
        <f t="shared" si="9"/>
        <v>405</v>
      </c>
      <c r="B409" s="29" t="s">
        <v>6099</v>
      </c>
      <c r="C409" s="6" t="s">
        <v>3695</v>
      </c>
      <c r="D409" s="11">
        <v>43433</v>
      </c>
      <c r="E409" s="34" t="s">
        <v>2797</v>
      </c>
      <c r="F409" s="12"/>
      <c r="G409" s="12" t="s">
        <v>1819</v>
      </c>
      <c r="H409" s="50" t="s">
        <v>1484</v>
      </c>
      <c r="I409" s="3" t="s">
        <v>1452</v>
      </c>
      <c r="J409" s="3" t="s">
        <v>6113</v>
      </c>
      <c r="K409" s="3" t="s">
        <v>3705</v>
      </c>
    </row>
    <row r="410" spans="1:11" ht="89.2" x14ac:dyDescent="0.3">
      <c r="A410" s="40" t="str">
        <f t="shared" si="9"/>
        <v>406</v>
      </c>
      <c r="B410" s="29" t="s">
        <v>816</v>
      </c>
      <c r="C410" s="6" t="s">
        <v>3697</v>
      </c>
      <c r="D410" s="11">
        <v>42755</v>
      </c>
      <c r="E410" s="34" t="s">
        <v>2798</v>
      </c>
      <c r="F410" s="12"/>
      <c r="G410" s="12" t="s">
        <v>1476</v>
      </c>
      <c r="H410" s="50" t="s">
        <v>1828</v>
      </c>
      <c r="I410" s="3" t="s">
        <v>1374</v>
      </c>
      <c r="J410" s="3" t="s">
        <v>6114</v>
      </c>
      <c r="K410" s="3" t="s">
        <v>3705</v>
      </c>
    </row>
    <row r="411" spans="1:11" ht="76.45" x14ac:dyDescent="0.3">
      <c r="A411" s="40" t="str">
        <f t="shared" si="9"/>
        <v>407</v>
      </c>
      <c r="B411" s="29" t="s">
        <v>6119</v>
      </c>
      <c r="C411" s="6" t="s">
        <v>3643</v>
      </c>
      <c r="D411" s="11">
        <v>42480</v>
      </c>
      <c r="E411" s="34" t="s">
        <v>2799</v>
      </c>
      <c r="F411" s="34"/>
      <c r="G411" s="12" t="s">
        <v>1619</v>
      </c>
      <c r="H411" s="50" t="s">
        <v>1829</v>
      </c>
      <c r="I411" s="3" t="s">
        <v>6096</v>
      </c>
      <c r="J411" s="3" t="s">
        <v>6115</v>
      </c>
      <c r="K411" s="3" t="s">
        <v>3705</v>
      </c>
    </row>
    <row r="412" spans="1:11" ht="76.45" x14ac:dyDescent="0.3">
      <c r="A412" s="40" t="str">
        <f t="shared" si="9"/>
        <v>408</v>
      </c>
      <c r="B412" s="29" t="s">
        <v>1013</v>
      </c>
      <c r="C412" s="6" t="s">
        <v>3698</v>
      </c>
      <c r="D412" s="11">
        <v>42118</v>
      </c>
      <c r="E412" s="3" t="s">
        <v>2800</v>
      </c>
      <c r="F412" s="3"/>
      <c r="G412" s="3"/>
      <c r="H412" s="50" t="s">
        <v>1830</v>
      </c>
      <c r="I412" s="3" t="s">
        <v>1374</v>
      </c>
      <c r="J412" s="3" t="s">
        <v>6110</v>
      </c>
      <c r="K412" s="3" t="s">
        <v>3705</v>
      </c>
    </row>
    <row r="413" spans="1:11" ht="76.45" x14ac:dyDescent="0.3">
      <c r="A413" s="40" t="str">
        <f t="shared" si="9"/>
        <v>409</v>
      </c>
      <c r="B413" s="29" t="s">
        <v>817</v>
      </c>
      <c r="C413" s="6" t="s">
        <v>3699</v>
      </c>
      <c r="D413" s="11">
        <v>42118</v>
      </c>
      <c r="E413" s="3" t="s">
        <v>2800</v>
      </c>
      <c r="F413" s="3"/>
      <c r="G413" s="3"/>
      <c r="H413" s="50" t="s">
        <v>1830</v>
      </c>
      <c r="I413" s="3" t="s">
        <v>1374</v>
      </c>
      <c r="J413" s="3" t="s">
        <v>6116</v>
      </c>
      <c r="K413" s="3" t="s">
        <v>3705</v>
      </c>
    </row>
    <row r="414" spans="1:11" ht="63.7" x14ac:dyDescent="0.3">
      <c r="A414" s="40" t="str">
        <f>TEXT(ROW()-4,0)</f>
        <v>410</v>
      </c>
      <c r="B414" s="29" t="s">
        <v>818</v>
      </c>
      <c r="C414" s="6" t="s">
        <v>3665</v>
      </c>
      <c r="D414" s="11">
        <v>45716</v>
      </c>
      <c r="E414" s="50" t="s">
        <v>6630</v>
      </c>
      <c r="F414" s="3" t="s">
        <v>6631</v>
      </c>
      <c r="G414" s="3" t="s">
        <v>1584</v>
      </c>
      <c r="H414" s="50" t="s">
        <v>6633</v>
      </c>
      <c r="I414" s="3" t="s">
        <v>6096</v>
      </c>
      <c r="J414" s="3" t="s">
        <v>6632</v>
      </c>
      <c r="K414" s="3" t="s">
        <v>3705</v>
      </c>
    </row>
    <row r="415" spans="1:11" ht="63.7" x14ac:dyDescent="0.3">
      <c r="A415" s="40" t="str">
        <f t="shared" si="9"/>
        <v>411</v>
      </c>
      <c r="B415" s="29" t="s">
        <v>818</v>
      </c>
      <c r="C415" s="6" t="s">
        <v>3639</v>
      </c>
      <c r="D415" s="11">
        <v>43962</v>
      </c>
      <c r="E415" s="34" t="s">
        <v>2801</v>
      </c>
      <c r="F415" s="12"/>
      <c r="G415" s="12" t="s">
        <v>1476</v>
      </c>
      <c r="H415" s="50" t="s">
        <v>1829</v>
      </c>
      <c r="I415" s="3" t="s">
        <v>6096</v>
      </c>
      <c r="J415" s="3" t="s">
        <v>6117</v>
      </c>
      <c r="K415" s="3" t="s">
        <v>3705</v>
      </c>
    </row>
    <row r="416" spans="1:11" ht="50.95" x14ac:dyDescent="0.3">
      <c r="A416" s="40" t="str">
        <f t="shared" si="9"/>
        <v>412</v>
      </c>
      <c r="B416" s="29" t="s">
        <v>818</v>
      </c>
      <c r="C416" s="6" t="s">
        <v>3644</v>
      </c>
      <c r="D416" s="11">
        <v>44508</v>
      </c>
      <c r="E416" s="34" t="s">
        <v>2802</v>
      </c>
      <c r="F416" s="12" t="s">
        <v>2803</v>
      </c>
      <c r="G416" s="3" t="s">
        <v>1831</v>
      </c>
      <c r="H416" s="50" t="s">
        <v>1832</v>
      </c>
      <c r="I416" s="3" t="s">
        <v>6096</v>
      </c>
      <c r="J416" s="3" t="s">
        <v>6118</v>
      </c>
      <c r="K416" s="3" t="s">
        <v>3705</v>
      </c>
    </row>
    <row r="417" spans="1:11" ht="50.95" x14ac:dyDescent="0.3">
      <c r="A417" s="40" t="str">
        <f t="shared" si="9"/>
        <v>413</v>
      </c>
      <c r="B417" s="29" t="s">
        <v>818</v>
      </c>
      <c r="C417" s="6" t="s">
        <v>3644</v>
      </c>
      <c r="D417" s="11">
        <v>44508</v>
      </c>
      <c r="E417" s="34" t="s">
        <v>2802</v>
      </c>
      <c r="F417" s="12" t="s">
        <v>2804</v>
      </c>
      <c r="G417" s="3" t="s">
        <v>1831</v>
      </c>
      <c r="H417" s="50" t="s">
        <v>1832</v>
      </c>
      <c r="I417" s="3" t="s">
        <v>6096</v>
      </c>
      <c r="J417" s="12" t="s">
        <v>6120</v>
      </c>
      <c r="K417" s="3" t="s">
        <v>3705</v>
      </c>
    </row>
    <row r="418" spans="1:11" ht="76.45" x14ac:dyDescent="0.3">
      <c r="A418" s="40" t="str">
        <f t="shared" si="9"/>
        <v>414</v>
      </c>
      <c r="B418" s="29" t="s">
        <v>818</v>
      </c>
      <c r="C418" s="6" t="s">
        <v>3596</v>
      </c>
      <c r="D418" s="11">
        <v>43984</v>
      </c>
      <c r="E418" s="34" t="s">
        <v>2805</v>
      </c>
      <c r="F418" s="12"/>
      <c r="G418" s="12" t="s">
        <v>1459</v>
      </c>
      <c r="H418" s="50" t="s">
        <v>1832</v>
      </c>
      <c r="I418" s="3" t="s">
        <v>6096</v>
      </c>
      <c r="J418" s="12" t="s">
        <v>6121</v>
      </c>
      <c r="K418" s="3" t="s">
        <v>3705</v>
      </c>
    </row>
    <row r="419" spans="1:11" ht="76.45" x14ac:dyDescent="0.3">
      <c r="A419" s="40" t="str">
        <f t="shared" si="9"/>
        <v>415</v>
      </c>
      <c r="B419" s="29" t="s">
        <v>819</v>
      </c>
      <c r="C419" s="6" t="s">
        <v>3596</v>
      </c>
      <c r="D419" s="11">
        <v>43579</v>
      </c>
      <c r="E419" s="34" t="s">
        <v>2806</v>
      </c>
      <c r="F419" s="12"/>
      <c r="G419" s="3" t="s">
        <v>1459</v>
      </c>
      <c r="H419" s="50" t="s">
        <v>1833</v>
      </c>
      <c r="I419" s="3" t="s">
        <v>6096</v>
      </c>
      <c r="J419" s="12" t="s">
        <v>6122</v>
      </c>
      <c r="K419" s="3" t="s">
        <v>3705</v>
      </c>
    </row>
    <row r="420" spans="1:11" ht="76.45" x14ac:dyDescent="0.3">
      <c r="A420" s="40" t="str">
        <f t="shared" si="9"/>
        <v>416</v>
      </c>
      <c r="B420" s="29" t="s">
        <v>819</v>
      </c>
      <c r="C420" s="6" t="s">
        <v>3596</v>
      </c>
      <c r="D420" s="11">
        <v>43124</v>
      </c>
      <c r="E420" s="34" t="s">
        <v>2807</v>
      </c>
      <c r="F420" s="12"/>
      <c r="G420" s="12" t="s">
        <v>1459</v>
      </c>
      <c r="H420" s="50" t="s">
        <v>1833</v>
      </c>
      <c r="I420" s="3" t="s">
        <v>6096</v>
      </c>
      <c r="J420" s="12" t="s">
        <v>6123</v>
      </c>
      <c r="K420" s="3" t="s">
        <v>3705</v>
      </c>
    </row>
    <row r="421" spans="1:11" ht="76.45" x14ac:dyDescent="0.3">
      <c r="A421" s="40" t="str">
        <f t="shared" si="9"/>
        <v>417</v>
      </c>
      <c r="B421" s="29" t="s">
        <v>6125</v>
      </c>
      <c r="C421" s="6" t="s">
        <v>3596</v>
      </c>
      <c r="D421" s="11">
        <v>43124</v>
      </c>
      <c r="E421" s="34" t="s">
        <v>2807</v>
      </c>
      <c r="F421" s="12"/>
      <c r="G421" s="12" t="s">
        <v>1459</v>
      </c>
      <c r="H421" s="50" t="s">
        <v>1833</v>
      </c>
      <c r="I421" s="3" t="s">
        <v>6096</v>
      </c>
      <c r="J421" s="12" t="s">
        <v>6124</v>
      </c>
      <c r="K421" s="3" t="s">
        <v>3705</v>
      </c>
    </row>
    <row r="422" spans="1:11" ht="76.45" x14ac:dyDescent="0.3">
      <c r="A422" s="40" t="str">
        <f>TEXT(ROW()-4,0)</f>
        <v>418</v>
      </c>
      <c r="B422" s="29" t="s">
        <v>6619</v>
      </c>
      <c r="C422" s="6" t="s">
        <v>3645</v>
      </c>
      <c r="D422" s="11">
        <v>45716</v>
      </c>
      <c r="E422" s="50" t="s">
        <v>6618</v>
      </c>
      <c r="F422" s="3" t="s">
        <v>6617</v>
      </c>
      <c r="G422" s="3" t="s">
        <v>6616</v>
      </c>
      <c r="H422" s="50" t="s">
        <v>6614</v>
      </c>
      <c r="I422" s="3" t="s">
        <v>6126</v>
      </c>
      <c r="J422" s="3" t="s">
        <v>6615</v>
      </c>
      <c r="K422" s="3" t="s">
        <v>3705</v>
      </c>
    </row>
    <row r="423" spans="1:11" ht="76.45" x14ac:dyDescent="0.3">
      <c r="A423" s="40" t="str">
        <f t="shared" si="9"/>
        <v>419</v>
      </c>
      <c r="B423" s="29" t="s">
        <v>820</v>
      </c>
      <c r="C423" s="6" t="s">
        <v>3645</v>
      </c>
      <c r="D423" s="11">
        <v>45407</v>
      </c>
      <c r="E423" s="34" t="s">
        <v>2808</v>
      </c>
      <c r="F423" s="12" t="s">
        <v>2809</v>
      </c>
      <c r="G423" s="3" t="s">
        <v>1834</v>
      </c>
      <c r="H423" s="50" t="s">
        <v>1835</v>
      </c>
      <c r="I423" s="3" t="s">
        <v>6126</v>
      </c>
      <c r="J423" s="3" t="s">
        <v>6127</v>
      </c>
      <c r="K423" s="3" t="s">
        <v>3705</v>
      </c>
    </row>
    <row r="424" spans="1:11" ht="76.45" x14ac:dyDescent="0.3">
      <c r="A424" s="40" t="str">
        <f t="shared" si="9"/>
        <v>420</v>
      </c>
      <c r="B424" s="29" t="s">
        <v>821</v>
      </c>
      <c r="C424" s="6" t="s">
        <v>3645</v>
      </c>
      <c r="D424" s="11">
        <v>45407</v>
      </c>
      <c r="E424" s="34" t="s">
        <v>2810</v>
      </c>
      <c r="F424" s="12" t="s">
        <v>2811</v>
      </c>
      <c r="G424" s="3" t="s">
        <v>1836</v>
      </c>
      <c r="H424" s="50" t="s">
        <v>1835</v>
      </c>
      <c r="I424" s="3" t="s">
        <v>6126</v>
      </c>
      <c r="J424" s="3" t="s">
        <v>6128</v>
      </c>
      <c r="K424" s="3" t="s">
        <v>3705</v>
      </c>
    </row>
    <row r="425" spans="1:11" ht="76.45" x14ac:dyDescent="0.3">
      <c r="A425" s="40" t="str">
        <f t="shared" si="9"/>
        <v>421</v>
      </c>
      <c r="B425" s="29" t="s">
        <v>821</v>
      </c>
      <c r="C425" s="6" t="s">
        <v>3645</v>
      </c>
      <c r="D425" s="11">
        <v>45401</v>
      </c>
      <c r="E425" s="34" t="s">
        <v>2812</v>
      </c>
      <c r="F425" s="12" t="s">
        <v>2813</v>
      </c>
      <c r="G425" s="3" t="s">
        <v>1725</v>
      </c>
      <c r="H425" s="50" t="s">
        <v>1837</v>
      </c>
      <c r="I425" s="3" t="s">
        <v>6126</v>
      </c>
      <c r="J425" s="3" t="s">
        <v>6129</v>
      </c>
      <c r="K425" s="3" t="s">
        <v>3705</v>
      </c>
    </row>
    <row r="426" spans="1:11" ht="63.7" x14ac:dyDescent="0.3">
      <c r="A426" s="40" t="str">
        <f t="shared" si="9"/>
        <v>422</v>
      </c>
      <c r="B426" s="29" t="s">
        <v>822</v>
      </c>
      <c r="C426" s="6" t="s">
        <v>3644</v>
      </c>
      <c r="D426" s="11">
        <v>45117</v>
      </c>
      <c r="E426" s="34" t="s">
        <v>2814</v>
      </c>
      <c r="F426" s="12" t="s">
        <v>2815</v>
      </c>
      <c r="G426" s="3" t="s">
        <v>1717</v>
      </c>
      <c r="H426" s="50" t="s">
        <v>1835</v>
      </c>
      <c r="I426" s="3" t="s">
        <v>6126</v>
      </c>
      <c r="J426" s="3" t="s">
        <v>6130</v>
      </c>
      <c r="K426" s="3" t="s">
        <v>3705</v>
      </c>
    </row>
    <row r="427" spans="1:11" ht="76.45" x14ac:dyDescent="0.3">
      <c r="A427" s="40" t="str">
        <f t="shared" si="9"/>
        <v>423</v>
      </c>
      <c r="B427" s="29" t="s">
        <v>821</v>
      </c>
      <c r="C427" s="6" t="s">
        <v>3645</v>
      </c>
      <c r="D427" s="11">
        <v>45014</v>
      </c>
      <c r="E427" s="12" t="s">
        <v>2816</v>
      </c>
      <c r="F427" s="12" t="s">
        <v>2817</v>
      </c>
      <c r="G427" s="3" t="s">
        <v>1838</v>
      </c>
      <c r="H427" s="50" t="s">
        <v>1839</v>
      </c>
      <c r="I427" s="3" t="s">
        <v>6126</v>
      </c>
      <c r="J427" s="12" t="s">
        <v>6131</v>
      </c>
      <c r="K427" s="3" t="s">
        <v>3705</v>
      </c>
    </row>
    <row r="428" spans="1:11" ht="76.45" x14ac:dyDescent="0.3">
      <c r="A428" s="40" t="str">
        <f t="shared" si="9"/>
        <v>424</v>
      </c>
      <c r="B428" s="29" t="s">
        <v>822</v>
      </c>
      <c r="C428" s="6" t="s">
        <v>3645</v>
      </c>
      <c r="D428" s="11">
        <v>44951</v>
      </c>
      <c r="E428" s="12" t="s">
        <v>2818</v>
      </c>
      <c r="F428" s="12" t="s">
        <v>2819</v>
      </c>
      <c r="G428" s="3" t="s">
        <v>1840</v>
      </c>
      <c r="H428" s="50" t="s">
        <v>1841</v>
      </c>
      <c r="I428" s="3" t="s">
        <v>6126</v>
      </c>
      <c r="J428" s="12" t="s">
        <v>6132</v>
      </c>
      <c r="K428" s="3" t="s">
        <v>3705</v>
      </c>
    </row>
    <row r="429" spans="1:11" ht="76.45" x14ac:dyDescent="0.3">
      <c r="A429" s="40" t="str">
        <f t="shared" si="9"/>
        <v>425</v>
      </c>
      <c r="B429" s="29" t="s">
        <v>822</v>
      </c>
      <c r="C429" s="6" t="s">
        <v>3645</v>
      </c>
      <c r="D429" s="11">
        <v>44195</v>
      </c>
      <c r="E429" s="12" t="s">
        <v>2820</v>
      </c>
      <c r="F429" s="12" t="s">
        <v>2821</v>
      </c>
      <c r="G429" s="12" t="s">
        <v>1842</v>
      </c>
      <c r="H429" s="50" t="s">
        <v>1843</v>
      </c>
      <c r="I429" s="3" t="s">
        <v>6126</v>
      </c>
      <c r="J429" s="12">
        <v>13854</v>
      </c>
      <c r="K429" s="3" t="s">
        <v>3705</v>
      </c>
    </row>
    <row r="430" spans="1:11" ht="76.45" x14ac:dyDescent="0.3">
      <c r="A430" s="40" t="str">
        <f t="shared" si="9"/>
        <v>426</v>
      </c>
      <c r="B430" s="29" t="s">
        <v>823</v>
      </c>
      <c r="C430" s="6" t="s">
        <v>3645</v>
      </c>
      <c r="D430" s="11">
        <v>43670</v>
      </c>
      <c r="E430" s="12" t="s">
        <v>2822</v>
      </c>
      <c r="F430" s="12"/>
      <c r="G430" s="12">
        <v>125</v>
      </c>
      <c r="H430" s="50" t="s">
        <v>1843</v>
      </c>
      <c r="I430" s="3" t="s">
        <v>6126</v>
      </c>
      <c r="J430" s="12">
        <v>13854</v>
      </c>
      <c r="K430" s="3" t="s">
        <v>3705</v>
      </c>
    </row>
    <row r="431" spans="1:11" ht="76.45" x14ac:dyDescent="0.3">
      <c r="A431" s="40" t="str">
        <f t="shared" si="9"/>
        <v>427</v>
      </c>
      <c r="B431" s="29" t="s">
        <v>824</v>
      </c>
      <c r="C431" s="6" t="s">
        <v>3645</v>
      </c>
      <c r="D431" s="11">
        <v>43670</v>
      </c>
      <c r="E431" s="34" t="s">
        <v>2823</v>
      </c>
      <c r="F431" s="12"/>
      <c r="G431" s="3" t="s">
        <v>1844</v>
      </c>
      <c r="H431" s="50" t="s">
        <v>1845</v>
      </c>
      <c r="I431" s="3" t="s">
        <v>6126</v>
      </c>
      <c r="J431" s="12" t="s">
        <v>6133</v>
      </c>
      <c r="K431" s="3" t="s">
        <v>3705</v>
      </c>
    </row>
    <row r="432" spans="1:11" ht="63.7" x14ac:dyDescent="0.3">
      <c r="A432" s="40" t="str">
        <f t="shared" si="9"/>
        <v>428</v>
      </c>
      <c r="B432" s="29" t="s">
        <v>824</v>
      </c>
      <c r="C432" s="6" t="s">
        <v>3644</v>
      </c>
      <c r="D432" s="11">
        <v>44424</v>
      </c>
      <c r="E432" s="34" t="s">
        <v>2824</v>
      </c>
      <c r="F432" s="12" t="s">
        <v>2825</v>
      </c>
      <c r="G432" s="12" t="s">
        <v>1496</v>
      </c>
      <c r="H432" s="3" t="s">
        <v>1835</v>
      </c>
      <c r="I432" s="3" t="s">
        <v>6126</v>
      </c>
      <c r="J432" s="12" t="s">
        <v>6134</v>
      </c>
      <c r="K432" s="3" t="s">
        <v>3705</v>
      </c>
    </row>
    <row r="433" spans="1:11" ht="63.7" x14ac:dyDescent="0.3">
      <c r="A433" s="40" t="str">
        <f t="shared" si="9"/>
        <v>429</v>
      </c>
      <c r="B433" s="29" t="s">
        <v>825</v>
      </c>
      <c r="C433" s="6" t="s">
        <v>3644</v>
      </c>
      <c r="D433" s="11">
        <v>43574</v>
      </c>
      <c r="E433" s="3" t="s">
        <v>2826</v>
      </c>
      <c r="F433" s="3"/>
      <c r="G433" s="3" t="s">
        <v>1679</v>
      </c>
      <c r="H433" s="3" t="s">
        <v>1835</v>
      </c>
      <c r="I433" s="3" t="s">
        <v>6126</v>
      </c>
      <c r="J433" s="12" t="s">
        <v>6128</v>
      </c>
      <c r="K433" s="3" t="s">
        <v>3705</v>
      </c>
    </row>
    <row r="434" spans="1:11" ht="76.45" x14ac:dyDescent="0.3">
      <c r="A434" s="40" t="str">
        <f t="shared" si="9"/>
        <v>430</v>
      </c>
      <c r="B434" s="29" t="s">
        <v>826</v>
      </c>
      <c r="C434" s="6" t="s">
        <v>3645</v>
      </c>
      <c r="D434" s="11">
        <v>43424</v>
      </c>
      <c r="E434" s="3" t="s">
        <v>2827</v>
      </c>
      <c r="F434" s="3"/>
      <c r="G434" s="3" t="s">
        <v>1679</v>
      </c>
      <c r="H434" s="3" t="s">
        <v>1846</v>
      </c>
      <c r="I434" s="3" t="s">
        <v>6126</v>
      </c>
      <c r="J434" s="12" t="s">
        <v>6135</v>
      </c>
      <c r="K434" s="3" t="s">
        <v>3705</v>
      </c>
    </row>
    <row r="435" spans="1:11" ht="89.2" x14ac:dyDescent="0.3">
      <c r="A435" s="40" t="str">
        <f t="shared" si="9"/>
        <v>431</v>
      </c>
      <c r="B435" s="29" t="s">
        <v>827</v>
      </c>
      <c r="C435" s="6" t="s">
        <v>3646</v>
      </c>
      <c r="D435" s="11">
        <v>43390</v>
      </c>
      <c r="E435" s="3" t="s">
        <v>2828</v>
      </c>
      <c r="F435" s="3"/>
      <c r="G435" s="3" t="s">
        <v>1847</v>
      </c>
      <c r="H435" s="3" t="s">
        <v>1846</v>
      </c>
      <c r="I435" s="3" t="s">
        <v>6126</v>
      </c>
      <c r="J435" s="3" t="s">
        <v>6136</v>
      </c>
      <c r="K435" s="3" t="s">
        <v>3705</v>
      </c>
    </row>
    <row r="436" spans="1:11" ht="89.2" x14ac:dyDescent="0.3">
      <c r="A436" s="40" t="str">
        <f t="shared" si="9"/>
        <v>432</v>
      </c>
      <c r="B436" s="29" t="s">
        <v>828</v>
      </c>
      <c r="C436" s="6" t="s">
        <v>3646</v>
      </c>
      <c r="D436" s="11">
        <v>43300</v>
      </c>
      <c r="E436" s="3" t="s">
        <v>2829</v>
      </c>
      <c r="F436" s="3"/>
      <c r="G436" s="3" t="s">
        <v>1848</v>
      </c>
      <c r="H436" s="3" t="s">
        <v>1835</v>
      </c>
      <c r="I436" s="3" t="s">
        <v>6126</v>
      </c>
      <c r="J436" s="3" t="s">
        <v>6130</v>
      </c>
      <c r="K436" s="3" t="s">
        <v>3705</v>
      </c>
    </row>
    <row r="437" spans="1:11" ht="63.7" x14ac:dyDescent="0.3">
      <c r="A437" s="40" t="str">
        <f t="shared" si="9"/>
        <v>433</v>
      </c>
      <c r="B437" s="29" t="s">
        <v>829</v>
      </c>
      <c r="C437" s="6" t="s">
        <v>3647</v>
      </c>
      <c r="D437" s="11">
        <v>43204</v>
      </c>
      <c r="E437" s="3" t="s">
        <v>2830</v>
      </c>
      <c r="F437" s="3"/>
      <c r="G437" s="3" t="s">
        <v>1467</v>
      </c>
      <c r="H437" s="3" t="s">
        <v>1849</v>
      </c>
      <c r="I437" s="3" t="s">
        <v>6126</v>
      </c>
      <c r="J437" s="3" t="s">
        <v>6137</v>
      </c>
      <c r="K437" s="3" t="s">
        <v>3705</v>
      </c>
    </row>
    <row r="438" spans="1:11" ht="63.7" x14ac:dyDescent="0.3">
      <c r="A438" s="40" t="str">
        <f t="shared" si="9"/>
        <v>434</v>
      </c>
      <c r="B438" s="29" t="s">
        <v>830</v>
      </c>
      <c r="C438" s="6" t="s">
        <v>3647</v>
      </c>
      <c r="D438" s="11">
        <v>43087</v>
      </c>
      <c r="E438" s="3" t="s">
        <v>2831</v>
      </c>
      <c r="F438" s="3"/>
      <c r="G438" s="3" t="s">
        <v>1467</v>
      </c>
      <c r="H438" s="3" t="s">
        <v>1850</v>
      </c>
      <c r="I438" s="3" t="s">
        <v>6126</v>
      </c>
      <c r="J438" s="3" t="s">
        <v>6138</v>
      </c>
      <c r="K438" s="3" t="s">
        <v>3705</v>
      </c>
    </row>
    <row r="439" spans="1:11" ht="63.7" x14ac:dyDescent="0.3">
      <c r="A439" s="40" t="str">
        <f t="shared" si="9"/>
        <v>435</v>
      </c>
      <c r="B439" s="29" t="s">
        <v>831</v>
      </c>
      <c r="C439" s="6" t="s">
        <v>3647</v>
      </c>
      <c r="D439" s="11">
        <v>42965</v>
      </c>
      <c r="E439" s="3" t="s">
        <v>2832</v>
      </c>
      <c r="F439" s="3"/>
      <c r="G439" s="3" t="s">
        <v>1847</v>
      </c>
      <c r="H439" s="3" t="s">
        <v>1835</v>
      </c>
      <c r="I439" s="3" t="s">
        <v>6126</v>
      </c>
      <c r="J439" s="3" t="s">
        <v>6139</v>
      </c>
      <c r="K439" s="3" t="s">
        <v>3705</v>
      </c>
    </row>
    <row r="440" spans="1:11" ht="63.7" x14ac:dyDescent="0.3">
      <c r="A440" s="40" t="str">
        <f t="shared" si="9"/>
        <v>436</v>
      </c>
      <c r="B440" s="29" t="s">
        <v>832</v>
      </c>
      <c r="C440" s="6" t="s">
        <v>3647</v>
      </c>
      <c r="D440" s="11">
        <v>44495</v>
      </c>
      <c r="E440" s="3" t="s">
        <v>2833</v>
      </c>
      <c r="F440" s="3" t="s">
        <v>2834</v>
      </c>
      <c r="G440" s="3" t="s">
        <v>1679</v>
      </c>
      <c r="H440" s="3" t="s">
        <v>1851</v>
      </c>
      <c r="I440" s="3" t="s">
        <v>6126</v>
      </c>
      <c r="J440" s="3" t="s">
        <v>6140</v>
      </c>
      <c r="K440" s="3" t="s">
        <v>3705</v>
      </c>
    </row>
    <row r="441" spans="1:11" ht="63.7" x14ac:dyDescent="0.3">
      <c r="A441" s="40" t="str">
        <f t="shared" si="9"/>
        <v>437</v>
      </c>
      <c r="B441" s="29" t="s">
        <v>833</v>
      </c>
      <c r="C441" s="6" t="s">
        <v>3648</v>
      </c>
      <c r="D441" s="11">
        <v>42640</v>
      </c>
      <c r="E441" s="3" t="s">
        <v>2835</v>
      </c>
      <c r="F441" s="3"/>
      <c r="G441" s="3" t="s">
        <v>1679</v>
      </c>
      <c r="H441" s="3" t="s">
        <v>1852</v>
      </c>
      <c r="I441" s="3" t="s">
        <v>6126</v>
      </c>
      <c r="J441" s="3" t="s">
        <v>6141</v>
      </c>
      <c r="K441" s="3" t="s">
        <v>3705</v>
      </c>
    </row>
    <row r="442" spans="1:11" ht="63.7" x14ac:dyDescent="0.3">
      <c r="A442" s="40" t="str">
        <f t="shared" si="9"/>
        <v>438</v>
      </c>
      <c r="B442" s="29" t="s">
        <v>6148</v>
      </c>
      <c r="C442" s="6" t="s">
        <v>3648</v>
      </c>
      <c r="D442" s="11">
        <v>42640</v>
      </c>
      <c r="E442" s="3" t="s">
        <v>2835</v>
      </c>
      <c r="F442" s="3"/>
      <c r="G442" s="3" t="s">
        <v>1679</v>
      </c>
      <c r="H442" s="3" t="s">
        <v>1852</v>
      </c>
      <c r="I442" s="3" t="s">
        <v>6126</v>
      </c>
      <c r="J442" s="3" t="s">
        <v>6134</v>
      </c>
      <c r="K442" s="3" t="s">
        <v>3705</v>
      </c>
    </row>
    <row r="443" spans="1:11" ht="63.7" x14ac:dyDescent="0.3">
      <c r="A443" s="40" t="str">
        <f t="shared" si="9"/>
        <v>439</v>
      </c>
      <c r="B443" s="29" t="s">
        <v>834</v>
      </c>
      <c r="C443" s="6" t="s">
        <v>3589</v>
      </c>
      <c r="D443" s="11">
        <v>44708</v>
      </c>
      <c r="E443" s="3" t="s">
        <v>2836</v>
      </c>
      <c r="F443" s="3" t="s">
        <v>2837</v>
      </c>
      <c r="G443" s="3" t="s">
        <v>1853</v>
      </c>
      <c r="H443" s="3" t="s">
        <v>1854</v>
      </c>
      <c r="I443" s="3" t="s">
        <v>6142</v>
      </c>
      <c r="J443" s="3" t="s">
        <v>6143</v>
      </c>
      <c r="K443" s="3" t="s">
        <v>3705</v>
      </c>
    </row>
    <row r="444" spans="1:11" ht="63.7" x14ac:dyDescent="0.3">
      <c r="A444" s="40" t="str">
        <f t="shared" si="9"/>
        <v>440</v>
      </c>
      <c r="B444" s="29" t="s">
        <v>834</v>
      </c>
      <c r="C444" s="6" t="s">
        <v>3589</v>
      </c>
      <c r="D444" s="11">
        <v>44167</v>
      </c>
      <c r="E444" s="3" t="s">
        <v>2838</v>
      </c>
      <c r="F444" s="3"/>
      <c r="G444" s="3" t="s">
        <v>1855</v>
      </c>
      <c r="H444" s="3" t="s">
        <v>1856</v>
      </c>
      <c r="I444" s="3" t="s">
        <v>6142</v>
      </c>
      <c r="J444" s="3" t="s">
        <v>6144</v>
      </c>
      <c r="K444" s="3" t="s">
        <v>3705</v>
      </c>
    </row>
    <row r="445" spans="1:11" ht="63.7" x14ac:dyDescent="0.3">
      <c r="A445" s="40" t="str">
        <f t="shared" ref="A445:A519" si="10">TEXT(ROW()-4,0)</f>
        <v>441</v>
      </c>
      <c r="B445" s="29" t="s">
        <v>834</v>
      </c>
      <c r="C445" s="6" t="s">
        <v>3589</v>
      </c>
      <c r="D445" s="11">
        <v>43943</v>
      </c>
      <c r="E445" s="3" t="s">
        <v>2839</v>
      </c>
      <c r="F445" s="3"/>
      <c r="G445" s="3" t="s">
        <v>6149</v>
      </c>
      <c r="H445" s="3" t="s">
        <v>1857</v>
      </c>
      <c r="I445" s="3" t="s">
        <v>6142</v>
      </c>
      <c r="J445" s="3" t="s">
        <v>6145</v>
      </c>
      <c r="K445" s="3" t="s">
        <v>3705</v>
      </c>
    </row>
    <row r="446" spans="1:11" ht="63.7" x14ac:dyDescent="0.3">
      <c r="A446" s="40" t="str">
        <f t="shared" si="10"/>
        <v>442</v>
      </c>
      <c r="B446" s="29" t="s">
        <v>834</v>
      </c>
      <c r="C446" s="6" t="s">
        <v>3639</v>
      </c>
      <c r="D446" s="11">
        <v>43712</v>
      </c>
      <c r="E446" s="3" t="s">
        <v>2840</v>
      </c>
      <c r="F446" s="3"/>
      <c r="G446" s="3" t="s">
        <v>1858</v>
      </c>
      <c r="H446" s="3" t="s">
        <v>1859</v>
      </c>
      <c r="I446" s="3" t="s">
        <v>6146</v>
      </c>
      <c r="J446" s="3" t="s">
        <v>6147</v>
      </c>
      <c r="K446" s="3" t="s">
        <v>3705</v>
      </c>
    </row>
    <row r="447" spans="1:11" ht="63.7" x14ac:dyDescent="0.3">
      <c r="A447" s="40" t="str">
        <f>TEXT(ROW()-4,0)</f>
        <v>443</v>
      </c>
      <c r="B447" s="29" t="s">
        <v>7697</v>
      </c>
      <c r="C447" s="6" t="s">
        <v>7701</v>
      </c>
      <c r="D447" s="11">
        <v>46170</v>
      </c>
      <c r="E447" s="50" t="s">
        <v>7706</v>
      </c>
      <c r="F447" s="3" t="s">
        <v>7700</v>
      </c>
      <c r="G447" s="3" t="s">
        <v>7704</v>
      </c>
      <c r="H447" s="50" t="s">
        <v>1862</v>
      </c>
      <c r="I447" s="3" t="s">
        <v>6150</v>
      </c>
      <c r="J447" s="3" t="s">
        <v>7705</v>
      </c>
      <c r="K447" s="3" t="s">
        <v>3705</v>
      </c>
    </row>
    <row r="448" spans="1:11" ht="63.7" x14ac:dyDescent="0.3">
      <c r="A448" s="40" t="str">
        <f>TEXT(ROW()-4,0)</f>
        <v>444</v>
      </c>
      <c r="B448" s="29" t="s">
        <v>7698</v>
      </c>
      <c r="C448" s="6" t="s">
        <v>7701</v>
      </c>
      <c r="D448" s="11">
        <v>46170</v>
      </c>
      <c r="E448" s="50" t="s">
        <v>7702</v>
      </c>
      <c r="F448" s="3" t="s">
        <v>7699</v>
      </c>
      <c r="G448" s="3" t="s">
        <v>7704</v>
      </c>
      <c r="H448" s="50" t="s">
        <v>1862</v>
      </c>
      <c r="I448" s="3" t="s">
        <v>6150</v>
      </c>
      <c r="J448" s="3" t="s">
        <v>7703</v>
      </c>
      <c r="K448" s="3" t="s">
        <v>3705</v>
      </c>
    </row>
    <row r="449" spans="1:11" ht="63.7" x14ac:dyDescent="0.3">
      <c r="A449" s="40" t="str">
        <f t="shared" si="10"/>
        <v>445</v>
      </c>
      <c r="B449" s="29" t="s">
        <v>835</v>
      </c>
      <c r="C449" s="6" t="s">
        <v>7701</v>
      </c>
      <c r="D449" s="11">
        <v>44957</v>
      </c>
      <c r="E449" s="3" t="s">
        <v>2841</v>
      </c>
      <c r="F449" s="3" t="s">
        <v>2842</v>
      </c>
      <c r="G449" s="3" t="s">
        <v>1860</v>
      </c>
      <c r="H449" s="3" t="s">
        <v>1861</v>
      </c>
      <c r="I449" s="3" t="s">
        <v>6150</v>
      </c>
      <c r="J449" s="12" t="s">
        <v>6151</v>
      </c>
      <c r="K449" s="3" t="s">
        <v>3705</v>
      </c>
    </row>
    <row r="450" spans="1:11" ht="63.7" x14ac:dyDescent="0.3">
      <c r="A450" s="40" t="str">
        <f t="shared" si="10"/>
        <v>446</v>
      </c>
      <c r="B450" s="29" t="s">
        <v>835</v>
      </c>
      <c r="C450" s="6" t="s">
        <v>7701</v>
      </c>
      <c r="D450" s="11">
        <v>44957</v>
      </c>
      <c r="E450" s="3" t="s">
        <v>2843</v>
      </c>
      <c r="F450" s="3" t="s">
        <v>2844</v>
      </c>
      <c r="G450" s="3" t="s">
        <v>1463</v>
      </c>
      <c r="H450" s="3" t="s">
        <v>1862</v>
      </c>
      <c r="I450" s="3" t="s">
        <v>6150</v>
      </c>
      <c r="J450" s="12" t="s">
        <v>6152</v>
      </c>
      <c r="K450" s="3" t="s">
        <v>3705</v>
      </c>
    </row>
    <row r="451" spans="1:11" ht="63.7" x14ac:dyDescent="0.3">
      <c r="A451" s="40" t="str">
        <f t="shared" si="10"/>
        <v>447</v>
      </c>
      <c r="B451" s="29" t="s">
        <v>835</v>
      </c>
      <c r="C451" s="6" t="s">
        <v>7701</v>
      </c>
      <c r="D451" s="11">
        <v>44957</v>
      </c>
      <c r="E451" s="3" t="s">
        <v>2843</v>
      </c>
      <c r="F451" s="3" t="s">
        <v>2845</v>
      </c>
      <c r="G451" s="3" t="s">
        <v>1463</v>
      </c>
      <c r="H451" s="3" t="s">
        <v>1862</v>
      </c>
      <c r="I451" s="3" t="s">
        <v>6150</v>
      </c>
      <c r="J451" s="12" t="s">
        <v>6153</v>
      </c>
      <c r="K451" s="3" t="s">
        <v>3705</v>
      </c>
    </row>
    <row r="452" spans="1:11" ht="63.7" x14ac:dyDescent="0.3">
      <c r="A452" s="40" t="str">
        <f t="shared" si="10"/>
        <v>448</v>
      </c>
      <c r="B452" s="29" t="s">
        <v>835</v>
      </c>
      <c r="C452" s="6" t="s">
        <v>7701</v>
      </c>
      <c r="D452" s="11">
        <v>44749</v>
      </c>
      <c r="E452" s="3" t="s">
        <v>2846</v>
      </c>
      <c r="F452" s="3" t="s">
        <v>2847</v>
      </c>
      <c r="G452" s="3" t="s">
        <v>1863</v>
      </c>
      <c r="H452" s="3" t="s">
        <v>1862</v>
      </c>
      <c r="I452" s="3" t="s">
        <v>6150</v>
      </c>
      <c r="J452" s="12" t="s">
        <v>6154</v>
      </c>
      <c r="K452" s="3" t="s">
        <v>3705</v>
      </c>
    </row>
    <row r="453" spans="1:11" ht="63.7" x14ac:dyDescent="0.3">
      <c r="A453" s="40" t="str">
        <f t="shared" si="10"/>
        <v>449</v>
      </c>
      <c r="B453" s="29" t="s">
        <v>835</v>
      </c>
      <c r="C453" s="6" t="s">
        <v>3640</v>
      </c>
      <c r="D453" s="11">
        <v>44749</v>
      </c>
      <c r="E453" s="3" t="s">
        <v>2848</v>
      </c>
      <c r="F453" s="3" t="s">
        <v>2849</v>
      </c>
      <c r="G453" s="3" t="s">
        <v>1864</v>
      </c>
      <c r="H453" s="3" t="s">
        <v>1865</v>
      </c>
      <c r="I453" s="3" t="s">
        <v>6150</v>
      </c>
      <c r="J453" s="12" t="s">
        <v>3898</v>
      </c>
      <c r="K453" s="3" t="s">
        <v>3705</v>
      </c>
    </row>
    <row r="454" spans="1:11" ht="63.7" x14ac:dyDescent="0.3">
      <c r="A454" s="40" t="str">
        <f t="shared" si="10"/>
        <v>450</v>
      </c>
      <c r="B454" s="29" t="s">
        <v>835</v>
      </c>
      <c r="C454" s="6" t="s">
        <v>3641</v>
      </c>
      <c r="D454" s="11">
        <v>44749</v>
      </c>
      <c r="E454" s="3" t="s">
        <v>2850</v>
      </c>
      <c r="F454" s="3" t="s">
        <v>2851</v>
      </c>
      <c r="G454" s="3" t="s">
        <v>1463</v>
      </c>
      <c r="H454" s="3" t="s">
        <v>1862</v>
      </c>
      <c r="I454" s="3" t="s">
        <v>6150</v>
      </c>
      <c r="J454" s="12" t="s">
        <v>3899</v>
      </c>
      <c r="K454" s="3" t="s">
        <v>3705</v>
      </c>
    </row>
    <row r="455" spans="1:11" ht="63.7" x14ac:dyDescent="0.3">
      <c r="A455" s="40" t="str">
        <f>TEXT(ROW()-4,0)</f>
        <v>451</v>
      </c>
      <c r="B455" s="29" t="s">
        <v>835</v>
      </c>
      <c r="C455" s="6" t="s">
        <v>3589</v>
      </c>
      <c r="D455" s="11">
        <v>44747</v>
      </c>
      <c r="E455" s="3" t="s">
        <v>2852</v>
      </c>
      <c r="F455" s="3" t="s">
        <v>2853</v>
      </c>
      <c r="G455" s="3" t="s">
        <v>1866</v>
      </c>
      <c r="H455" s="3" t="s">
        <v>1862</v>
      </c>
      <c r="I455" s="3" t="s">
        <v>6150</v>
      </c>
      <c r="J455" s="12" t="s">
        <v>6154</v>
      </c>
      <c r="K455" s="3" t="s">
        <v>3705</v>
      </c>
    </row>
    <row r="456" spans="1:11" ht="76.45" x14ac:dyDescent="0.3">
      <c r="A456" s="40" t="str">
        <f t="shared" si="10"/>
        <v>452</v>
      </c>
      <c r="B456" s="29" t="s">
        <v>836</v>
      </c>
      <c r="C456" s="6" t="s">
        <v>3645</v>
      </c>
      <c r="D456" s="11">
        <v>44607</v>
      </c>
      <c r="E456" s="3" t="s">
        <v>2854</v>
      </c>
      <c r="F456" s="3" t="s">
        <v>2855</v>
      </c>
      <c r="G456" s="3" t="s">
        <v>1867</v>
      </c>
      <c r="H456" s="3" t="s">
        <v>1868</v>
      </c>
      <c r="I456" s="3" t="s">
        <v>6157</v>
      </c>
      <c r="J456" s="3" t="s">
        <v>6155</v>
      </c>
      <c r="K456" s="3" t="s">
        <v>3705</v>
      </c>
    </row>
    <row r="457" spans="1:11" ht="63.7" x14ac:dyDescent="0.3">
      <c r="A457" s="40" t="str">
        <f t="shared" si="10"/>
        <v>453</v>
      </c>
      <c r="B457" s="29" t="s">
        <v>837</v>
      </c>
      <c r="C457" s="6" t="s">
        <v>6158</v>
      </c>
      <c r="D457" s="11">
        <v>42758</v>
      </c>
      <c r="E457" s="3" t="s">
        <v>2856</v>
      </c>
      <c r="F457" s="3"/>
      <c r="G457" s="3" t="s">
        <v>6159</v>
      </c>
      <c r="H457" s="3" t="s">
        <v>1869</v>
      </c>
      <c r="I457" s="3" t="s">
        <v>1452</v>
      </c>
      <c r="J457" s="12" t="s">
        <v>6156</v>
      </c>
      <c r="K457" s="3" t="s">
        <v>3705</v>
      </c>
    </row>
    <row r="458" spans="1:11" ht="76.45" x14ac:dyDescent="0.3">
      <c r="A458" s="40" t="str">
        <f t="shared" si="10"/>
        <v>454</v>
      </c>
      <c r="B458" s="29" t="s">
        <v>838</v>
      </c>
      <c r="C458" s="6" t="s">
        <v>3596</v>
      </c>
      <c r="D458" s="11">
        <v>42698</v>
      </c>
      <c r="E458" s="3" t="s">
        <v>2857</v>
      </c>
      <c r="F458" s="3"/>
      <c r="G458" s="3" t="s">
        <v>1870</v>
      </c>
      <c r="H458" s="3" t="s">
        <v>1868</v>
      </c>
      <c r="I458" s="3" t="s">
        <v>1177</v>
      </c>
      <c r="J458" s="3" t="s">
        <v>1434</v>
      </c>
      <c r="K458" s="3" t="s">
        <v>3705</v>
      </c>
    </row>
    <row r="459" spans="1:11" ht="76.45" x14ac:dyDescent="0.3">
      <c r="A459" s="40" t="str">
        <f>TEXT(ROW()-4,0)</f>
        <v>455</v>
      </c>
      <c r="B459" s="29" t="s">
        <v>839</v>
      </c>
      <c r="C459" s="6" t="s">
        <v>3645</v>
      </c>
      <c r="D459" s="11">
        <v>45621</v>
      </c>
      <c r="E459" s="50" t="s">
        <v>6472</v>
      </c>
      <c r="F459" s="3" t="s">
        <v>6473</v>
      </c>
      <c r="G459" s="3" t="s">
        <v>6474</v>
      </c>
      <c r="H459" s="50" t="s">
        <v>6475</v>
      </c>
      <c r="I459" s="3" t="s">
        <v>6476</v>
      </c>
      <c r="J459" s="3" t="s">
        <v>6477</v>
      </c>
      <c r="K459" s="3" t="s">
        <v>3705</v>
      </c>
    </row>
    <row r="460" spans="1:11" ht="63.7" x14ac:dyDescent="0.3">
      <c r="A460" s="40" t="str">
        <f t="shared" si="10"/>
        <v>456</v>
      </c>
      <c r="B460" s="29" t="s">
        <v>839</v>
      </c>
      <c r="C460" s="6" t="s">
        <v>3589</v>
      </c>
      <c r="D460" s="11">
        <v>45063</v>
      </c>
      <c r="E460" s="3" t="s">
        <v>2858</v>
      </c>
      <c r="F460" s="3" t="s">
        <v>2859</v>
      </c>
      <c r="G460" s="3" t="s">
        <v>1496</v>
      </c>
      <c r="H460" s="3" t="s">
        <v>1871</v>
      </c>
      <c r="I460" s="3" t="s">
        <v>6160</v>
      </c>
      <c r="J460" s="12" t="s">
        <v>6161</v>
      </c>
      <c r="K460" s="3" t="s">
        <v>3705</v>
      </c>
    </row>
    <row r="461" spans="1:11" ht="63.7" x14ac:dyDescent="0.3">
      <c r="A461" s="40" t="str">
        <f t="shared" si="10"/>
        <v>457</v>
      </c>
      <c r="B461" s="29" t="s">
        <v>1014</v>
      </c>
      <c r="C461" s="6" t="s">
        <v>3589</v>
      </c>
      <c r="D461" s="11">
        <v>44749</v>
      </c>
      <c r="E461" s="3" t="s">
        <v>2860</v>
      </c>
      <c r="F461" s="3" t="s">
        <v>2861</v>
      </c>
      <c r="G461" s="3" t="s">
        <v>1872</v>
      </c>
      <c r="H461" s="3" t="s">
        <v>1873</v>
      </c>
      <c r="I461" s="3" t="s">
        <v>6162</v>
      </c>
      <c r="J461" s="3" t="s">
        <v>6163</v>
      </c>
      <c r="K461" s="3" t="s">
        <v>3705</v>
      </c>
    </row>
    <row r="462" spans="1:11" ht="63.7" x14ac:dyDescent="0.3">
      <c r="A462" s="40" t="str">
        <f t="shared" si="10"/>
        <v>458</v>
      </c>
      <c r="B462" s="29" t="s">
        <v>1014</v>
      </c>
      <c r="C462" s="6" t="s">
        <v>3665</v>
      </c>
      <c r="D462" s="11">
        <v>44170</v>
      </c>
      <c r="E462" s="3" t="s">
        <v>2862</v>
      </c>
      <c r="F462" s="3"/>
      <c r="G462" s="3" t="s">
        <v>1874</v>
      </c>
      <c r="H462" s="3" t="s">
        <v>1875</v>
      </c>
      <c r="I462" s="3" t="s">
        <v>6162</v>
      </c>
      <c r="J462" s="3" t="s">
        <v>6164</v>
      </c>
      <c r="K462" s="3" t="s">
        <v>3705</v>
      </c>
    </row>
    <row r="463" spans="1:11" ht="63.7" x14ac:dyDescent="0.3">
      <c r="A463" s="40" t="str">
        <f t="shared" si="10"/>
        <v>459</v>
      </c>
      <c r="B463" s="29" t="s">
        <v>1014</v>
      </c>
      <c r="C463" s="6" t="s">
        <v>3639</v>
      </c>
      <c r="D463" s="11">
        <v>43642</v>
      </c>
      <c r="E463" s="3" t="s">
        <v>2863</v>
      </c>
      <c r="F463" s="3"/>
      <c r="G463" s="3" t="s">
        <v>1505</v>
      </c>
      <c r="H463" s="3" t="s">
        <v>1876</v>
      </c>
      <c r="I463" s="3" t="s">
        <v>6162</v>
      </c>
      <c r="J463" s="3" t="s">
        <v>6165</v>
      </c>
      <c r="K463" s="3" t="s">
        <v>3705</v>
      </c>
    </row>
    <row r="464" spans="1:11" ht="63.7" x14ac:dyDescent="0.3">
      <c r="A464" s="40" t="str">
        <f t="shared" si="10"/>
        <v>460</v>
      </c>
      <c r="B464" s="29" t="s">
        <v>1014</v>
      </c>
      <c r="C464" s="6" t="s">
        <v>3639</v>
      </c>
      <c r="D464" s="11">
        <v>43642</v>
      </c>
      <c r="E464" s="3" t="s">
        <v>2863</v>
      </c>
      <c r="F464" s="3"/>
      <c r="G464" s="3" t="s">
        <v>1877</v>
      </c>
      <c r="H464" s="3" t="s">
        <v>1878</v>
      </c>
      <c r="I464" s="3" t="s">
        <v>6162</v>
      </c>
      <c r="J464" s="3" t="s">
        <v>6166</v>
      </c>
      <c r="K464" s="3" t="s">
        <v>3705</v>
      </c>
    </row>
    <row r="465" spans="1:11" ht="63.7" x14ac:dyDescent="0.3">
      <c r="A465" s="40" t="str">
        <f t="shared" si="10"/>
        <v>461</v>
      </c>
      <c r="B465" s="29" t="s">
        <v>1014</v>
      </c>
      <c r="C465" s="6" t="s">
        <v>3639</v>
      </c>
      <c r="D465" s="11">
        <v>43587</v>
      </c>
      <c r="E465" s="3" t="s">
        <v>2864</v>
      </c>
      <c r="F465" s="3"/>
      <c r="G465" s="3" t="s">
        <v>1879</v>
      </c>
      <c r="H465" s="3" t="s">
        <v>1880</v>
      </c>
      <c r="I465" s="3" t="s">
        <v>6162</v>
      </c>
      <c r="J465" s="3" t="s">
        <v>6167</v>
      </c>
      <c r="K465" s="3" t="s">
        <v>3705</v>
      </c>
    </row>
    <row r="466" spans="1:11" ht="76.45" x14ac:dyDescent="0.3">
      <c r="A466" s="40" t="str">
        <f t="shared" si="10"/>
        <v>462</v>
      </c>
      <c r="B466" s="29" t="s">
        <v>1014</v>
      </c>
      <c r="C466" s="6" t="s">
        <v>3634</v>
      </c>
      <c r="D466" s="11">
        <v>43180</v>
      </c>
      <c r="E466" s="3" t="s">
        <v>2865</v>
      </c>
      <c r="F466" s="3"/>
      <c r="G466" s="3" t="s">
        <v>1505</v>
      </c>
      <c r="H466" s="3" t="s">
        <v>1881</v>
      </c>
      <c r="I466" s="3" t="s">
        <v>6168</v>
      </c>
      <c r="J466" s="3" t="s">
        <v>6161</v>
      </c>
      <c r="K466" s="3" t="s">
        <v>3705</v>
      </c>
    </row>
    <row r="467" spans="1:11" ht="63.7" x14ac:dyDescent="0.3">
      <c r="A467" s="40" t="str">
        <f t="shared" si="10"/>
        <v>463</v>
      </c>
      <c r="B467" s="29" t="s">
        <v>1014</v>
      </c>
      <c r="C467" s="6" t="s">
        <v>3642</v>
      </c>
      <c r="D467" s="11">
        <v>42921</v>
      </c>
      <c r="E467" s="3" t="s">
        <v>2866</v>
      </c>
      <c r="F467" s="3"/>
      <c r="G467" s="3" t="s">
        <v>1679</v>
      </c>
      <c r="H467" s="3" t="s">
        <v>1882</v>
      </c>
      <c r="I467" s="3" t="s">
        <v>1452</v>
      </c>
      <c r="J467" s="3" t="s">
        <v>6169</v>
      </c>
      <c r="K467" s="3" t="s">
        <v>3705</v>
      </c>
    </row>
    <row r="468" spans="1:11" ht="76.45" x14ac:dyDescent="0.3">
      <c r="A468" s="40" t="str">
        <f t="shared" si="10"/>
        <v>464</v>
      </c>
      <c r="B468" s="29" t="s">
        <v>1014</v>
      </c>
      <c r="C468" s="6" t="s">
        <v>3596</v>
      </c>
      <c r="D468" s="11">
        <v>42921</v>
      </c>
      <c r="E468" s="3" t="s">
        <v>2866</v>
      </c>
      <c r="F468" s="3"/>
      <c r="G468" s="3" t="s">
        <v>1679</v>
      </c>
      <c r="H468" s="3" t="s">
        <v>1883</v>
      </c>
      <c r="I468" s="3" t="s">
        <v>1452</v>
      </c>
      <c r="J468" s="3" t="s">
        <v>6170</v>
      </c>
      <c r="K468" s="3" t="s">
        <v>3705</v>
      </c>
    </row>
    <row r="469" spans="1:11" ht="76.45" x14ac:dyDescent="0.3">
      <c r="A469" s="40" t="str">
        <f t="shared" si="10"/>
        <v>465</v>
      </c>
      <c r="B469" s="29" t="s">
        <v>1014</v>
      </c>
      <c r="C469" s="6" t="s">
        <v>3596</v>
      </c>
      <c r="D469" s="11">
        <v>42921</v>
      </c>
      <c r="E469" s="3" t="s">
        <v>2867</v>
      </c>
      <c r="F469" s="3"/>
      <c r="G469" s="3" t="s">
        <v>1884</v>
      </c>
      <c r="H469" s="3" t="s">
        <v>1787</v>
      </c>
      <c r="I469" s="3" t="s">
        <v>6162</v>
      </c>
      <c r="J469" s="3" t="s">
        <v>6163</v>
      </c>
      <c r="K469" s="3" t="s">
        <v>3705</v>
      </c>
    </row>
    <row r="470" spans="1:11" ht="63.7" x14ac:dyDescent="0.3">
      <c r="A470" s="40" t="str">
        <f>TEXT(ROW()-4,0)</f>
        <v>466</v>
      </c>
      <c r="B470" s="29" t="s">
        <v>6968</v>
      </c>
      <c r="C470" s="6" t="s">
        <v>3639</v>
      </c>
      <c r="D470" s="11">
        <v>45799</v>
      </c>
      <c r="E470" s="50" t="s">
        <v>6970</v>
      </c>
      <c r="F470" s="3" t="s">
        <v>6969</v>
      </c>
      <c r="G470" s="3" t="s">
        <v>6974</v>
      </c>
      <c r="H470" s="50" t="s">
        <v>6973</v>
      </c>
      <c r="I470" s="3" t="s">
        <v>6972</v>
      </c>
      <c r="J470" s="3" t="s">
        <v>6971</v>
      </c>
      <c r="K470" s="3" t="s">
        <v>3705</v>
      </c>
    </row>
    <row r="471" spans="1:11" ht="63.7" x14ac:dyDescent="0.3">
      <c r="A471" s="40" t="str">
        <f t="shared" si="10"/>
        <v>467</v>
      </c>
      <c r="B471" s="29" t="s">
        <v>840</v>
      </c>
      <c r="C471" s="6" t="s">
        <v>3649</v>
      </c>
      <c r="D471" s="11">
        <v>45379</v>
      </c>
      <c r="E471" s="3" t="s">
        <v>2868</v>
      </c>
      <c r="F471" s="3" t="s">
        <v>2869</v>
      </c>
      <c r="G471" s="3" t="s">
        <v>1594</v>
      </c>
      <c r="H471" s="3" t="s">
        <v>1618</v>
      </c>
      <c r="I471" s="3" t="s">
        <v>5763</v>
      </c>
      <c r="J471" s="3" t="s">
        <v>6171</v>
      </c>
      <c r="K471" s="3" t="s">
        <v>3705</v>
      </c>
    </row>
    <row r="472" spans="1:11" ht="63.7" x14ac:dyDescent="0.3">
      <c r="A472" s="40" t="str">
        <f t="shared" si="10"/>
        <v>468</v>
      </c>
      <c r="B472" s="29" t="s">
        <v>840</v>
      </c>
      <c r="C472" s="6" t="s">
        <v>3649</v>
      </c>
      <c r="D472" s="11">
        <v>45356</v>
      </c>
      <c r="E472" s="3" t="s">
        <v>2870</v>
      </c>
      <c r="F472" s="3" t="s">
        <v>2871</v>
      </c>
      <c r="G472" s="3" t="s">
        <v>1594</v>
      </c>
      <c r="H472" s="3" t="s">
        <v>1618</v>
      </c>
      <c r="I472" s="3" t="s">
        <v>3742</v>
      </c>
      <c r="J472" s="3" t="s">
        <v>6172</v>
      </c>
      <c r="K472" s="3" t="s">
        <v>3705</v>
      </c>
    </row>
    <row r="473" spans="1:11" ht="63.7" x14ac:dyDescent="0.3">
      <c r="A473" s="40" t="str">
        <f t="shared" si="10"/>
        <v>469</v>
      </c>
      <c r="B473" s="29" t="s">
        <v>841</v>
      </c>
      <c r="C473" s="6" t="s">
        <v>3650</v>
      </c>
      <c r="D473" s="11">
        <v>44278</v>
      </c>
      <c r="E473" s="3" t="s">
        <v>2872</v>
      </c>
      <c r="F473" s="3" t="s">
        <v>2873</v>
      </c>
      <c r="G473" s="3" t="s">
        <v>1885</v>
      </c>
      <c r="H473" s="3" t="s">
        <v>1618</v>
      </c>
      <c r="I473" s="3" t="s">
        <v>5763</v>
      </c>
      <c r="J473" s="3" t="s">
        <v>6173</v>
      </c>
      <c r="K473" s="3" t="s">
        <v>3705</v>
      </c>
    </row>
    <row r="474" spans="1:11" ht="63.7" x14ac:dyDescent="0.3">
      <c r="A474" s="40" t="str">
        <f t="shared" si="10"/>
        <v>470</v>
      </c>
      <c r="B474" s="29" t="s">
        <v>841</v>
      </c>
      <c r="C474" s="6" t="s">
        <v>3650</v>
      </c>
      <c r="D474" s="11">
        <v>43531</v>
      </c>
      <c r="E474" s="34" t="s">
        <v>2874</v>
      </c>
      <c r="F474" s="12"/>
      <c r="G474" s="12"/>
      <c r="H474" s="50"/>
      <c r="I474" s="3"/>
      <c r="J474" s="3"/>
      <c r="K474" s="3" t="s">
        <v>3705</v>
      </c>
    </row>
    <row r="475" spans="1:11" ht="76.45" x14ac:dyDescent="0.3">
      <c r="A475" s="40" t="str">
        <f t="shared" si="10"/>
        <v>471</v>
      </c>
      <c r="B475" s="29" t="s">
        <v>842</v>
      </c>
      <c r="C475" s="6" t="s">
        <v>3651</v>
      </c>
      <c r="D475" s="11">
        <v>42486</v>
      </c>
      <c r="E475" s="3" t="s">
        <v>2875</v>
      </c>
      <c r="F475" s="12"/>
      <c r="G475" s="12" t="s">
        <v>1886</v>
      </c>
      <c r="H475" s="3" t="s">
        <v>1887</v>
      </c>
      <c r="I475" s="3" t="s">
        <v>5763</v>
      </c>
      <c r="J475" s="3" t="s">
        <v>6173</v>
      </c>
      <c r="K475" s="3" t="s">
        <v>3705</v>
      </c>
    </row>
    <row r="476" spans="1:11" ht="76.45" x14ac:dyDescent="0.3">
      <c r="A476" s="40" t="str">
        <f t="shared" si="10"/>
        <v>472</v>
      </c>
      <c r="B476" s="29" t="s">
        <v>842</v>
      </c>
      <c r="C476" s="6" t="s">
        <v>3651</v>
      </c>
      <c r="D476" s="11">
        <v>42285</v>
      </c>
      <c r="E476" s="34" t="s">
        <v>2876</v>
      </c>
      <c r="F476" s="3"/>
      <c r="G476" s="12" t="s">
        <v>1886</v>
      </c>
      <c r="H476" s="3" t="s">
        <v>1888</v>
      </c>
      <c r="I476" s="3" t="s">
        <v>3834</v>
      </c>
      <c r="J476" s="3" t="s">
        <v>6174</v>
      </c>
      <c r="K476" s="3" t="s">
        <v>3705</v>
      </c>
    </row>
    <row r="477" spans="1:11" ht="89.2" x14ac:dyDescent="0.3">
      <c r="A477" s="40" t="str">
        <f t="shared" si="10"/>
        <v>473</v>
      </c>
      <c r="B477" s="29" t="s">
        <v>843</v>
      </c>
      <c r="C477" s="6" t="s">
        <v>3651</v>
      </c>
      <c r="D477" s="11">
        <v>43923</v>
      </c>
      <c r="E477" s="34" t="s">
        <v>2877</v>
      </c>
      <c r="F477" s="12"/>
      <c r="G477" s="12" t="s">
        <v>1886</v>
      </c>
      <c r="H477" s="3" t="s">
        <v>1618</v>
      </c>
      <c r="I477" s="3" t="s">
        <v>6175</v>
      </c>
      <c r="J477" s="3" t="s">
        <v>6172</v>
      </c>
      <c r="K477" s="3" t="s">
        <v>3705</v>
      </c>
    </row>
    <row r="478" spans="1:11" ht="76.45" x14ac:dyDescent="0.3">
      <c r="A478" s="40" t="str">
        <f t="shared" si="10"/>
        <v>474</v>
      </c>
      <c r="B478" s="29" t="s">
        <v>844</v>
      </c>
      <c r="C478" s="6" t="s">
        <v>3652</v>
      </c>
      <c r="D478" s="11">
        <v>43923</v>
      </c>
      <c r="E478" s="34" t="s">
        <v>2877</v>
      </c>
      <c r="F478" s="34"/>
      <c r="G478" s="3" t="s">
        <v>1886</v>
      </c>
      <c r="H478" s="3" t="s">
        <v>1618</v>
      </c>
      <c r="I478" s="3" t="s">
        <v>6175</v>
      </c>
      <c r="J478" s="3" t="s">
        <v>6176</v>
      </c>
      <c r="K478" s="3" t="s">
        <v>3705</v>
      </c>
    </row>
    <row r="479" spans="1:11" ht="76.45" x14ac:dyDescent="0.3">
      <c r="A479" s="40" t="str">
        <f>TEXT(ROW()-4,0)</f>
        <v>475</v>
      </c>
      <c r="B479" s="29" t="s">
        <v>7222</v>
      </c>
      <c r="C479" s="6" t="s">
        <v>3652</v>
      </c>
      <c r="D479" s="11">
        <v>45946</v>
      </c>
      <c r="E479" s="50" t="s">
        <v>7227</v>
      </c>
      <c r="F479" s="50" t="s">
        <v>7232</v>
      </c>
      <c r="G479" s="3" t="s">
        <v>7226</v>
      </c>
      <c r="H479" s="50" t="s">
        <v>7223</v>
      </c>
      <c r="I479" s="3" t="s">
        <v>7224</v>
      </c>
      <c r="J479" s="3" t="s">
        <v>7225</v>
      </c>
      <c r="K479" s="3" t="s">
        <v>3705</v>
      </c>
    </row>
    <row r="480" spans="1:11" ht="76.45" x14ac:dyDescent="0.3">
      <c r="A480" s="40" t="str">
        <f>TEXT(ROW()-4,0)</f>
        <v>476</v>
      </c>
      <c r="B480" s="29" t="s">
        <v>7228</v>
      </c>
      <c r="C480" s="6" t="s">
        <v>3652</v>
      </c>
      <c r="D480" s="11">
        <v>45946</v>
      </c>
      <c r="E480" s="50" t="s">
        <v>7231</v>
      </c>
      <c r="F480" s="50" t="s">
        <v>7233</v>
      </c>
      <c r="G480" s="3" t="s">
        <v>7234</v>
      </c>
      <c r="H480" s="50" t="s">
        <v>7223</v>
      </c>
      <c r="I480" s="3" t="s">
        <v>7224</v>
      </c>
      <c r="J480" s="3" t="s">
        <v>7230</v>
      </c>
      <c r="K480" s="3" t="s">
        <v>3705</v>
      </c>
    </row>
    <row r="481" spans="1:11" ht="63.7" x14ac:dyDescent="0.3">
      <c r="A481" s="40" t="str">
        <f t="shared" si="10"/>
        <v>477</v>
      </c>
      <c r="B481" s="29" t="s">
        <v>845</v>
      </c>
      <c r="C481" s="6" t="s">
        <v>3635</v>
      </c>
      <c r="D481" s="11">
        <v>45250</v>
      </c>
      <c r="E481" s="34" t="s">
        <v>2878</v>
      </c>
      <c r="F481" s="34"/>
      <c r="G481" s="3" t="s">
        <v>1889</v>
      </c>
      <c r="H481" s="3" t="s">
        <v>1890</v>
      </c>
      <c r="I481" s="3" t="s">
        <v>6177</v>
      </c>
      <c r="J481" s="3" t="s">
        <v>6178</v>
      </c>
      <c r="K481" s="3" t="s">
        <v>3705</v>
      </c>
    </row>
    <row r="482" spans="1:11" ht="63.7" x14ac:dyDescent="0.3">
      <c r="A482" s="40" t="str">
        <f t="shared" si="10"/>
        <v>478</v>
      </c>
      <c r="B482" s="29" t="s">
        <v>846</v>
      </c>
      <c r="C482" s="6" t="s">
        <v>3635</v>
      </c>
      <c r="D482" s="11">
        <v>44981</v>
      </c>
      <c r="E482" s="34" t="s">
        <v>2879</v>
      </c>
      <c r="F482" s="34" t="s">
        <v>2880</v>
      </c>
      <c r="G482" s="3" t="s">
        <v>1891</v>
      </c>
      <c r="H482" s="3" t="s">
        <v>1892</v>
      </c>
      <c r="I482" s="3" t="s">
        <v>3734</v>
      </c>
      <c r="J482" s="3" t="s">
        <v>6179</v>
      </c>
      <c r="K482" s="3" t="s">
        <v>3705</v>
      </c>
    </row>
    <row r="483" spans="1:11" ht="63.7" x14ac:dyDescent="0.3">
      <c r="A483" s="40" t="str">
        <f t="shared" si="10"/>
        <v>479</v>
      </c>
      <c r="B483" s="29" t="s">
        <v>847</v>
      </c>
      <c r="C483" s="6" t="s">
        <v>3635</v>
      </c>
      <c r="D483" s="11">
        <v>44981</v>
      </c>
      <c r="E483" s="34" t="s">
        <v>2879</v>
      </c>
      <c r="F483" s="34" t="s">
        <v>2881</v>
      </c>
      <c r="G483" s="3" t="s">
        <v>1891</v>
      </c>
      <c r="H483" s="3" t="s">
        <v>1892</v>
      </c>
      <c r="I483" s="3" t="s">
        <v>3734</v>
      </c>
      <c r="J483" s="3" t="s">
        <v>6180</v>
      </c>
      <c r="K483" s="3" t="s">
        <v>3705</v>
      </c>
    </row>
    <row r="484" spans="1:11" ht="63.7" x14ac:dyDescent="0.3">
      <c r="A484" s="40" t="str">
        <f t="shared" si="10"/>
        <v>480</v>
      </c>
      <c r="B484" s="29" t="s">
        <v>848</v>
      </c>
      <c r="C484" s="6" t="s">
        <v>3635</v>
      </c>
      <c r="D484" s="11">
        <v>44218</v>
      </c>
      <c r="E484" s="34" t="s">
        <v>2882</v>
      </c>
      <c r="F484" s="12" t="s">
        <v>2883</v>
      </c>
      <c r="G484" s="12" t="s">
        <v>1463</v>
      </c>
      <c r="H484" s="50" t="s">
        <v>1893</v>
      </c>
      <c r="I484" s="3" t="s">
        <v>3734</v>
      </c>
      <c r="J484" s="3" t="s">
        <v>6181</v>
      </c>
      <c r="K484" s="3" t="s">
        <v>3705</v>
      </c>
    </row>
    <row r="485" spans="1:11" ht="63.7" x14ac:dyDescent="0.3">
      <c r="A485" s="40" t="str">
        <f t="shared" si="10"/>
        <v>481</v>
      </c>
      <c r="B485" s="29" t="s">
        <v>848</v>
      </c>
      <c r="C485" s="6" t="s">
        <v>3635</v>
      </c>
      <c r="D485" s="11">
        <v>44049</v>
      </c>
      <c r="E485" s="34" t="s">
        <v>2884</v>
      </c>
      <c r="F485" s="12"/>
      <c r="G485" s="12" t="s">
        <v>1894</v>
      </c>
      <c r="H485" s="50" t="s">
        <v>1895</v>
      </c>
      <c r="I485" s="3" t="s">
        <v>6182</v>
      </c>
      <c r="J485" s="3" t="s">
        <v>6183</v>
      </c>
      <c r="K485" s="3" t="s">
        <v>3705</v>
      </c>
    </row>
    <row r="486" spans="1:11" ht="76.45" x14ac:dyDescent="0.3">
      <c r="A486" s="40" t="str">
        <f t="shared" si="10"/>
        <v>482</v>
      </c>
      <c r="B486" s="29" t="s">
        <v>848</v>
      </c>
      <c r="C486" s="6" t="s">
        <v>3654</v>
      </c>
      <c r="D486" s="11">
        <v>43973</v>
      </c>
      <c r="E486" s="34" t="s">
        <v>2885</v>
      </c>
      <c r="F486" s="12"/>
      <c r="G486" s="12" t="s">
        <v>1610</v>
      </c>
      <c r="H486" s="50" t="s">
        <v>1896</v>
      </c>
      <c r="I486" s="3" t="s">
        <v>3734</v>
      </c>
      <c r="J486" s="3" t="s">
        <v>6184</v>
      </c>
      <c r="K486" s="3" t="s">
        <v>3705</v>
      </c>
    </row>
    <row r="487" spans="1:11" ht="63.7" x14ac:dyDescent="0.3">
      <c r="A487" s="40" t="str">
        <f t="shared" si="10"/>
        <v>483</v>
      </c>
      <c r="B487" s="29" t="s">
        <v>848</v>
      </c>
      <c r="C487" s="6" t="s">
        <v>3598</v>
      </c>
      <c r="D487" s="11">
        <v>42816</v>
      </c>
      <c r="E487" s="34" t="s">
        <v>2886</v>
      </c>
      <c r="F487" s="12"/>
      <c r="G487" s="12" t="s">
        <v>1476</v>
      </c>
      <c r="H487" s="50" t="s">
        <v>1897</v>
      </c>
      <c r="I487" s="3" t="s">
        <v>3734</v>
      </c>
      <c r="J487" s="3" t="s">
        <v>3735</v>
      </c>
      <c r="K487" s="3" t="s">
        <v>3705</v>
      </c>
    </row>
    <row r="488" spans="1:11" ht="76.45" x14ac:dyDescent="0.3">
      <c r="A488" s="40" t="str">
        <f t="shared" si="10"/>
        <v>484</v>
      </c>
      <c r="B488" s="29" t="s">
        <v>849</v>
      </c>
      <c r="C488" s="6" t="s">
        <v>3594</v>
      </c>
      <c r="D488" s="11">
        <v>42751</v>
      </c>
      <c r="E488" s="34" t="s">
        <v>2887</v>
      </c>
      <c r="F488" s="12"/>
      <c r="G488" s="12" t="s">
        <v>1476</v>
      </c>
      <c r="H488" s="50" t="s">
        <v>1897</v>
      </c>
      <c r="I488" s="3" t="s">
        <v>3734</v>
      </c>
      <c r="J488" s="3" t="s">
        <v>3736</v>
      </c>
      <c r="K488" s="3" t="s">
        <v>3705</v>
      </c>
    </row>
    <row r="489" spans="1:11" ht="76.45" x14ac:dyDescent="0.3">
      <c r="A489" s="40" t="str">
        <f t="shared" si="10"/>
        <v>485</v>
      </c>
      <c r="B489" s="29" t="s">
        <v>849</v>
      </c>
      <c r="C489" s="6" t="s">
        <v>3594</v>
      </c>
      <c r="D489" s="11">
        <v>42751</v>
      </c>
      <c r="E489" s="34" t="s">
        <v>2887</v>
      </c>
      <c r="F489" s="12"/>
      <c r="G489" s="12" t="s">
        <v>1476</v>
      </c>
      <c r="H489" s="50" t="s">
        <v>1897</v>
      </c>
      <c r="I489" s="3" t="s">
        <v>3734</v>
      </c>
      <c r="J489" s="3" t="s">
        <v>3737</v>
      </c>
      <c r="K489" s="3" t="s">
        <v>3705</v>
      </c>
    </row>
    <row r="490" spans="1:11" ht="76.45" x14ac:dyDescent="0.3">
      <c r="A490" s="40" t="str">
        <f t="shared" si="10"/>
        <v>486</v>
      </c>
      <c r="B490" s="29" t="s">
        <v>849</v>
      </c>
      <c r="C490" s="6" t="s">
        <v>3594</v>
      </c>
      <c r="D490" s="11">
        <v>42751</v>
      </c>
      <c r="E490" s="34" t="s">
        <v>2887</v>
      </c>
      <c r="F490" s="12"/>
      <c r="G490" s="12" t="s">
        <v>1476</v>
      </c>
      <c r="H490" s="50" t="s">
        <v>1897</v>
      </c>
      <c r="I490" s="3" t="s">
        <v>3734</v>
      </c>
      <c r="J490" s="3" t="s">
        <v>3738</v>
      </c>
      <c r="K490" s="3" t="s">
        <v>3705</v>
      </c>
    </row>
    <row r="491" spans="1:11" ht="50.95" x14ac:dyDescent="0.3">
      <c r="A491" s="40" t="str">
        <f t="shared" si="10"/>
        <v>487</v>
      </c>
      <c r="B491" s="29" t="s">
        <v>849</v>
      </c>
      <c r="C491" s="6" t="s">
        <v>3655</v>
      </c>
      <c r="D491" s="11">
        <v>42699</v>
      </c>
      <c r="E491" s="34" t="s">
        <v>2888</v>
      </c>
      <c r="F491" s="12"/>
      <c r="G491" s="12" t="s">
        <v>1476</v>
      </c>
      <c r="H491" s="50" t="s">
        <v>1897</v>
      </c>
      <c r="I491" s="3" t="s">
        <v>3734</v>
      </c>
      <c r="J491" s="3" t="s">
        <v>3739</v>
      </c>
      <c r="K491" s="3" t="s">
        <v>3705</v>
      </c>
    </row>
    <row r="492" spans="1:11" ht="50.95" x14ac:dyDescent="0.3">
      <c r="A492" s="40" t="str">
        <f t="shared" si="10"/>
        <v>488</v>
      </c>
      <c r="B492" s="29" t="s">
        <v>849</v>
      </c>
      <c r="C492" s="6" t="s">
        <v>3655</v>
      </c>
      <c r="D492" s="11">
        <v>42699</v>
      </c>
      <c r="E492" s="34" t="s">
        <v>2889</v>
      </c>
      <c r="F492" s="12"/>
      <c r="G492" s="12" t="s">
        <v>1476</v>
      </c>
      <c r="H492" s="50" t="s">
        <v>1897</v>
      </c>
      <c r="I492" s="3" t="s">
        <v>3734</v>
      </c>
      <c r="J492" s="3" t="s">
        <v>3740</v>
      </c>
      <c r="K492" s="3" t="s">
        <v>3705</v>
      </c>
    </row>
    <row r="493" spans="1:11" ht="50.95" x14ac:dyDescent="0.3">
      <c r="A493" s="40" t="str">
        <f t="shared" si="10"/>
        <v>489</v>
      </c>
      <c r="B493" s="29" t="s">
        <v>849</v>
      </c>
      <c r="C493" s="6" t="s">
        <v>3592</v>
      </c>
      <c r="D493" s="11">
        <v>42620</v>
      </c>
      <c r="E493" s="34" t="s">
        <v>2890</v>
      </c>
      <c r="F493" s="12"/>
      <c r="G493" s="12" t="s">
        <v>1599</v>
      </c>
      <c r="H493" s="50" t="s">
        <v>1897</v>
      </c>
      <c r="I493" s="3" t="s">
        <v>3734</v>
      </c>
      <c r="J493" s="3" t="s">
        <v>3741</v>
      </c>
      <c r="K493" s="3" t="s">
        <v>3705</v>
      </c>
    </row>
    <row r="494" spans="1:11" ht="50.95" x14ac:dyDescent="0.3">
      <c r="A494" s="40" t="str">
        <f t="shared" si="10"/>
        <v>490</v>
      </c>
      <c r="B494" s="29" t="s">
        <v>849</v>
      </c>
      <c r="C494" s="6" t="s">
        <v>3656</v>
      </c>
      <c r="D494" s="11">
        <v>42620</v>
      </c>
      <c r="E494" s="34" t="s">
        <v>2890</v>
      </c>
      <c r="F494" s="12"/>
      <c r="G494" s="12" t="s">
        <v>1898</v>
      </c>
      <c r="H494" s="50" t="s">
        <v>1899</v>
      </c>
      <c r="I494" s="3" t="s">
        <v>3742</v>
      </c>
      <c r="J494" s="3" t="s">
        <v>3743</v>
      </c>
      <c r="K494" s="3" t="s">
        <v>3705</v>
      </c>
    </row>
    <row r="495" spans="1:11" ht="50.95" x14ac:dyDescent="0.3">
      <c r="A495" s="40" t="str">
        <f t="shared" si="10"/>
        <v>491</v>
      </c>
      <c r="B495" s="29" t="s">
        <v>849</v>
      </c>
      <c r="C495" s="6" t="s">
        <v>3657</v>
      </c>
      <c r="D495" s="11">
        <v>42620</v>
      </c>
      <c r="E495" s="50" t="s">
        <v>2891</v>
      </c>
      <c r="F495" s="12"/>
      <c r="G495" s="3" t="s">
        <v>1610</v>
      </c>
      <c r="H495" s="50" t="s">
        <v>1897</v>
      </c>
      <c r="I495" s="3" t="s">
        <v>3734</v>
      </c>
      <c r="J495" s="3" t="s">
        <v>3744</v>
      </c>
      <c r="K495" s="3" t="s">
        <v>3705</v>
      </c>
    </row>
    <row r="496" spans="1:11" ht="50.95" x14ac:dyDescent="0.3">
      <c r="A496" s="40" t="str">
        <f t="shared" si="10"/>
        <v>492</v>
      </c>
      <c r="B496" s="29" t="s">
        <v>849</v>
      </c>
      <c r="C496" s="6" t="s">
        <v>3600</v>
      </c>
      <c r="D496" s="11">
        <v>42397</v>
      </c>
      <c r="E496" s="50" t="s">
        <v>2892</v>
      </c>
      <c r="F496" s="12"/>
      <c r="G496" s="3" t="s">
        <v>1476</v>
      </c>
      <c r="H496" s="50" t="s">
        <v>1897</v>
      </c>
      <c r="I496" s="3" t="s">
        <v>3734</v>
      </c>
      <c r="J496" s="3" t="s">
        <v>3745</v>
      </c>
      <c r="K496" s="3" t="s">
        <v>3705</v>
      </c>
    </row>
    <row r="497" spans="1:11" ht="50.95" x14ac:dyDescent="0.3">
      <c r="A497" s="40" t="str">
        <f t="shared" si="10"/>
        <v>493</v>
      </c>
      <c r="B497" s="29" t="s">
        <v>850</v>
      </c>
      <c r="C497" s="6" t="s">
        <v>3658</v>
      </c>
      <c r="D497" s="11">
        <v>42397</v>
      </c>
      <c r="E497" s="50" t="s">
        <v>2893</v>
      </c>
      <c r="F497" s="3"/>
      <c r="G497" s="3" t="s">
        <v>1886</v>
      </c>
      <c r="H497" s="50" t="s">
        <v>1897</v>
      </c>
      <c r="I497" s="3" t="s">
        <v>3734</v>
      </c>
      <c r="J497" s="3" t="s">
        <v>3746</v>
      </c>
      <c r="K497" s="3" t="s">
        <v>3705</v>
      </c>
    </row>
    <row r="498" spans="1:11" ht="50.95" x14ac:dyDescent="0.3">
      <c r="A498" s="40" t="str">
        <f t="shared" si="10"/>
        <v>494</v>
      </c>
      <c r="B498" s="29" t="s">
        <v>850</v>
      </c>
      <c r="C498" s="6" t="s">
        <v>3658</v>
      </c>
      <c r="D498" s="11">
        <v>42303</v>
      </c>
      <c r="E498" s="50" t="s">
        <v>2474</v>
      </c>
      <c r="F498" s="3"/>
      <c r="G498" s="3" t="s">
        <v>1476</v>
      </c>
      <c r="H498" s="50" t="s">
        <v>1900</v>
      </c>
      <c r="I498" s="3" t="s">
        <v>3734</v>
      </c>
      <c r="J498" s="3" t="s">
        <v>3747</v>
      </c>
      <c r="K498" s="3" t="s">
        <v>3705</v>
      </c>
    </row>
    <row r="499" spans="1:11" ht="50.95" x14ac:dyDescent="0.3">
      <c r="A499" s="40" t="str">
        <f t="shared" si="10"/>
        <v>495</v>
      </c>
      <c r="B499" s="29" t="s">
        <v>850</v>
      </c>
      <c r="C499" s="6" t="s">
        <v>3659</v>
      </c>
      <c r="D499" s="11">
        <v>42240</v>
      </c>
      <c r="E499" s="3" t="s">
        <v>2894</v>
      </c>
      <c r="F499" s="3"/>
      <c r="G499" s="3" t="s">
        <v>1476</v>
      </c>
      <c r="H499" s="3" t="s">
        <v>1900</v>
      </c>
      <c r="I499" s="3" t="s">
        <v>3734</v>
      </c>
      <c r="J499" s="3" t="s">
        <v>3748</v>
      </c>
      <c r="K499" s="3" t="s">
        <v>3705</v>
      </c>
    </row>
    <row r="500" spans="1:11" ht="50.95" x14ac:dyDescent="0.3">
      <c r="A500" s="40" t="str">
        <f t="shared" si="10"/>
        <v>496</v>
      </c>
      <c r="B500" s="29" t="s">
        <v>850</v>
      </c>
      <c r="C500" s="6" t="s">
        <v>3659</v>
      </c>
      <c r="D500" s="11">
        <v>42145</v>
      </c>
      <c r="E500" s="50" t="s">
        <v>2895</v>
      </c>
      <c r="F500" s="3"/>
      <c r="G500" s="3"/>
      <c r="H500" s="3"/>
      <c r="I500" s="3"/>
      <c r="J500" s="3"/>
      <c r="K500" s="3" t="s">
        <v>3705</v>
      </c>
    </row>
    <row r="501" spans="1:11" ht="63.7" x14ac:dyDescent="0.3">
      <c r="A501" s="40" t="str">
        <f t="shared" si="10"/>
        <v>497</v>
      </c>
      <c r="B501" s="29" t="s">
        <v>851</v>
      </c>
      <c r="C501" s="6" t="s">
        <v>3650</v>
      </c>
      <c r="D501" s="11">
        <v>44637</v>
      </c>
      <c r="E501" s="50" t="s">
        <v>2896</v>
      </c>
      <c r="F501" s="3" t="s">
        <v>2897</v>
      </c>
      <c r="G501" s="3" t="s">
        <v>1901</v>
      </c>
      <c r="H501" s="3" t="s">
        <v>1902</v>
      </c>
      <c r="I501" s="3" t="s">
        <v>3749</v>
      </c>
      <c r="J501" s="3" t="s">
        <v>3750</v>
      </c>
      <c r="K501" s="3" t="s">
        <v>3705</v>
      </c>
    </row>
    <row r="502" spans="1:11" ht="63.7" x14ac:dyDescent="0.3">
      <c r="A502" s="40" t="str">
        <f t="shared" si="10"/>
        <v>498</v>
      </c>
      <c r="B502" s="29" t="s">
        <v>851</v>
      </c>
      <c r="C502" s="6" t="s">
        <v>3650</v>
      </c>
      <c r="D502" s="11">
        <v>44637</v>
      </c>
      <c r="E502" s="50" t="s">
        <v>2896</v>
      </c>
      <c r="F502" s="3" t="s">
        <v>2898</v>
      </c>
      <c r="G502" s="3" t="s">
        <v>1867</v>
      </c>
      <c r="H502" s="3" t="s">
        <v>1903</v>
      </c>
      <c r="I502" s="3" t="s">
        <v>3749</v>
      </c>
      <c r="J502" s="3" t="s">
        <v>3751</v>
      </c>
      <c r="K502" s="3" t="s">
        <v>3705</v>
      </c>
    </row>
    <row r="503" spans="1:11" ht="63.7" x14ac:dyDescent="0.3">
      <c r="A503" s="40" t="str">
        <f t="shared" si="10"/>
        <v>499</v>
      </c>
      <c r="B503" s="29" t="s">
        <v>851</v>
      </c>
      <c r="C503" s="6" t="s">
        <v>3650</v>
      </c>
      <c r="D503" s="11">
        <v>44637</v>
      </c>
      <c r="E503" s="3" t="s">
        <v>2896</v>
      </c>
      <c r="F503" s="3" t="s">
        <v>2899</v>
      </c>
      <c r="G503" s="3" t="s">
        <v>1901</v>
      </c>
      <c r="H503" s="3" t="s">
        <v>1903</v>
      </c>
      <c r="I503" s="3" t="s">
        <v>3749</v>
      </c>
      <c r="J503" s="3" t="s">
        <v>3752</v>
      </c>
      <c r="K503" s="3" t="s">
        <v>3705</v>
      </c>
    </row>
    <row r="504" spans="1:11" ht="76.45" x14ac:dyDescent="0.3">
      <c r="A504" s="40" t="str">
        <f t="shared" si="10"/>
        <v>500</v>
      </c>
      <c r="B504" s="29" t="s">
        <v>852</v>
      </c>
      <c r="C504" s="6" t="s">
        <v>3594</v>
      </c>
      <c r="D504" s="11">
        <v>43444</v>
      </c>
      <c r="E504" s="3" t="s">
        <v>2900</v>
      </c>
      <c r="F504" s="3"/>
      <c r="G504" s="3" t="s">
        <v>1904</v>
      </c>
      <c r="H504" s="3" t="s">
        <v>1905</v>
      </c>
      <c r="I504" s="3" t="s">
        <v>3753</v>
      </c>
      <c r="J504" s="3" t="s">
        <v>3754</v>
      </c>
      <c r="K504" s="3" t="s">
        <v>3705</v>
      </c>
    </row>
    <row r="505" spans="1:11" ht="63.7" x14ac:dyDescent="0.3">
      <c r="A505" s="40" t="str">
        <f t="shared" ref="A505:A604" si="11">TEXT(ROW()-4,0)</f>
        <v>501</v>
      </c>
      <c r="B505" s="29" t="s">
        <v>854</v>
      </c>
      <c r="C505" s="6" t="s">
        <v>7184</v>
      </c>
      <c r="D505" s="11">
        <v>46056</v>
      </c>
      <c r="E505" s="3" t="s">
        <v>7389</v>
      </c>
      <c r="F505" s="3" t="s">
        <v>7391</v>
      </c>
      <c r="G505" s="3" t="s">
        <v>7387</v>
      </c>
      <c r="H505" s="3" t="s">
        <v>7392</v>
      </c>
      <c r="I505" s="3" t="s">
        <v>3755</v>
      </c>
      <c r="J505" s="3" t="s">
        <v>3769</v>
      </c>
      <c r="K505" s="3" t="s">
        <v>3705</v>
      </c>
    </row>
    <row r="506" spans="1:11" ht="63.7" x14ac:dyDescent="0.3">
      <c r="A506" s="40" t="str">
        <f t="shared" si="11"/>
        <v>502</v>
      </c>
      <c r="B506" s="29" t="s">
        <v>854</v>
      </c>
      <c r="C506" s="6" t="s">
        <v>7184</v>
      </c>
      <c r="D506" s="11">
        <v>46056</v>
      </c>
      <c r="E506" s="3" t="s">
        <v>7388</v>
      </c>
      <c r="F506" s="3" t="s">
        <v>7390</v>
      </c>
      <c r="G506" s="3" t="s">
        <v>7387</v>
      </c>
      <c r="H506" s="3" t="s">
        <v>7392</v>
      </c>
      <c r="I506" s="3" t="s">
        <v>3755</v>
      </c>
      <c r="J506" s="3" t="s">
        <v>3770</v>
      </c>
      <c r="K506" s="3" t="s">
        <v>3705</v>
      </c>
    </row>
    <row r="507" spans="1:11" ht="63.7" x14ac:dyDescent="0.3">
      <c r="A507" s="40" t="str">
        <f>TEXT(ROW()-4,0)</f>
        <v>503</v>
      </c>
      <c r="B507" s="29" t="s">
        <v>854</v>
      </c>
      <c r="C507" s="6" t="s">
        <v>7184</v>
      </c>
      <c r="D507" s="11">
        <v>45911</v>
      </c>
      <c r="E507" s="50" t="s">
        <v>7187</v>
      </c>
      <c r="F507" s="3" t="s">
        <v>7189</v>
      </c>
      <c r="G507" s="3" t="s">
        <v>7194</v>
      </c>
      <c r="H507" s="50" t="s">
        <v>7193</v>
      </c>
      <c r="I507" s="3" t="s">
        <v>3755</v>
      </c>
      <c r="J507" s="3" t="s">
        <v>7191</v>
      </c>
      <c r="K507" s="3" t="s">
        <v>3705</v>
      </c>
    </row>
    <row r="508" spans="1:11" ht="63.7" x14ac:dyDescent="0.3">
      <c r="A508" s="40" t="str">
        <f>TEXT(ROW()-4,0)</f>
        <v>504</v>
      </c>
      <c r="B508" s="29" t="s">
        <v>855</v>
      </c>
      <c r="C508" s="6" t="s">
        <v>7185</v>
      </c>
      <c r="D508" s="11">
        <v>45911</v>
      </c>
      <c r="E508" s="50" t="s">
        <v>7186</v>
      </c>
      <c r="F508" s="3" t="s">
        <v>7188</v>
      </c>
      <c r="G508" s="3" t="s">
        <v>7194</v>
      </c>
      <c r="H508" s="50" t="s">
        <v>7192</v>
      </c>
      <c r="I508" s="3" t="s">
        <v>3755</v>
      </c>
      <c r="J508" s="3" t="s">
        <v>7190</v>
      </c>
      <c r="K508" s="3" t="s">
        <v>3705</v>
      </c>
    </row>
    <row r="509" spans="1:11" ht="63.7" x14ac:dyDescent="0.3">
      <c r="A509" s="40" t="str">
        <f>TEXT(ROW()-4,0)</f>
        <v>505</v>
      </c>
      <c r="B509" s="29" t="s">
        <v>854</v>
      </c>
      <c r="C509" s="6" t="s">
        <v>6217</v>
      </c>
      <c r="D509" s="11">
        <v>45510</v>
      </c>
      <c r="E509" s="50" t="s">
        <v>6215</v>
      </c>
      <c r="F509" s="3" t="s">
        <v>6218</v>
      </c>
      <c r="G509" s="3" t="s">
        <v>6216</v>
      </c>
      <c r="H509" s="50" t="s">
        <v>6219</v>
      </c>
      <c r="I509" s="3" t="s">
        <v>3755</v>
      </c>
      <c r="J509" s="3" t="s">
        <v>6220</v>
      </c>
      <c r="K509" s="3" t="s">
        <v>3705</v>
      </c>
    </row>
    <row r="510" spans="1:11" ht="63.7" x14ac:dyDescent="0.3">
      <c r="A510" s="40" t="str">
        <f t="shared" si="10"/>
        <v>506</v>
      </c>
      <c r="B510" s="29" t="s">
        <v>853</v>
      </c>
      <c r="C510" s="6" t="s">
        <v>6185</v>
      </c>
      <c r="D510" s="11">
        <v>45313</v>
      </c>
      <c r="E510" s="3" t="s">
        <v>2901</v>
      </c>
      <c r="F510" s="3" t="s">
        <v>2902</v>
      </c>
      <c r="G510" s="3" t="s">
        <v>1906</v>
      </c>
      <c r="H510" s="3" t="s">
        <v>1907</v>
      </c>
      <c r="I510" s="3" t="s">
        <v>3755</v>
      </c>
      <c r="J510" s="3" t="s">
        <v>3756</v>
      </c>
      <c r="K510" s="3" t="s">
        <v>3705</v>
      </c>
    </row>
    <row r="511" spans="1:11" ht="63.7" x14ac:dyDescent="0.3">
      <c r="A511" s="40" t="str">
        <f t="shared" si="10"/>
        <v>507</v>
      </c>
      <c r="B511" s="29" t="s">
        <v>854</v>
      </c>
      <c r="C511" s="6" t="s">
        <v>3660</v>
      </c>
      <c r="D511" s="11">
        <v>45314</v>
      </c>
      <c r="E511" s="3" t="s">
        <v>2903</v>
      </c>
      <c r="F511" s="3" t="s">
        <v>2904</v>
      </c>
      <c r="G511" s="3" t="s">
        <v>1906</v>
      </c>
      <c r="H511" s="3" t="s">
        <v>1907</v>
      </c>
      <c r="I511" s="3" t="s">
        <v>3755</v>
      </c>
      <c r="J511" s="3" t="s">
        <v>3757</v>
      </c>
      <c r="K511" s="3" t="s">
        <v>3705</v>
      </c>
    </row>
    <row r="512" spans="1:11" ht="63.7" x14ac:dyDescent="0.3">
      <c r="A512" s="40" t="str">
        <f t="shared" si="10"/>
        <v>508</v>
      </c>
      <c r="B512" s="29" t="s">
        <v>855</v>
      </c>
      <c r="C512" s="6" t="s">
        <v>3661</v>
      </c>
      <c r="D512" s="11">
        <v>45315</v>
      </c>
      <c r="E512" s="3" t="s">
        <v>2903</v>
      </c>
      <c r="F512" s="3" t="s">
        <v>2905</v>
      </c>
      <c r="G512" s="3" t="s">
        <v>1908</v>
      </c>
      <c r="H512" s="3" t="s">
        <v>1907</v>
      </c>
      <c r="I512" s="3" t="s">
        <v>3755</v>
      </c>
      <c r="J512" s="3" t="s">
        <v>3758</v>
      </c>
      <c r="K512" s="3" t="s">
        <v>3705</v>
      </c>
    </row>
    <row r="513" spans="1:11" ht="63.7" x14ac:dyDescent="0.3">
      <c r="A513" s="40" t="str">
        <f t="shared" si="10"/>
        <v>509</v>
      </c>
      <c r="B513" s="29" t="s">
        <v>855</v>
      </c>
      <c r="C513" s="6" t="s">
        <v>3662</v>
      </c>
      <c r="D513" s="11">
        <v>44967</v>
      </c>
      <c r="E513" s="3" t="s">
        <v>2906</v>
      </c>
      <c r="F513" s="3" t="s">
        <v>2907</v>
      </c>
      <c r="G513" s="3" t="s">
        <v>1909</v>
      </c>
      <c r="H513" s="3" t="s">
        <v>1910</v>
      </c>
      <c r="I513" s="3" t="s">
        <v>3755</v>
      </c>
      <c r="J513" s="3" t="s">
        <v>3759</v>
      </c>
      <c r="K513" s="3" t="s">
        <v>3705</v>
      </c>
    </row>
    <row r="514" spans="1:11" ht="63.7" x14ac:dyDescent="0.3">
      <c r="A514" s="40" t="str">
        <f t="shared" si="10"/>
        <v>510</v>
      </c>
      <c r="B514" s="29" t="s">
        <v>854</v>
      </c>
      <c r="C514" s="6" t="s">
        <v>3662</v>
      </c>
      <c r="D514" s="11">
        <v>44749</v>
      </c>
      <c r="E514" s="3" t="s">
        <v>2908</v>
      </c>
      <c r="F514" s="3" t="s">
        <v>2909</v>
      </c>
      <c r="G514" s="3" t="s">
        <v>1909</v>
      </c>
      <c r="H514" s="3" t="s">
        <v>1911</v>
      </c>
      <c r="I514" s="3" t="s">
        <v>3755</v>
      </c>
      <c r="J514" s="3" t="s">
        <v>3760</v>
      </c>
      <c r="K514" s="3" t="s">
        <v>3705</v>
      </c>
    </row>
    <row r="515" spans="1:11" ht="63.7" x14ac:dyDescent="0.3">
      <c r="A515" s="40" t="str">
        <f t="shared" si="10"/>
        <v>511</v>
      </c>
      <c r="B515" s="29" t="s">
        <v>854</v>
      </c>
      <c r="C515" s="6" t="s">
        <v>3653</v>
      </c>
      <c r="D515" s="11">
        <v>44749</v>
      </c>
      <c r="E515" s="3" t="s">
        <v>2908</v>
      </c>
      <c r="F515" s="3" t="s">
        <v>2910</v>
      </c>
      <c r="G515" s="3" t="s">
        <v>6186</v>
      </c>
      <c r="H515" s="3" t="s">
        <v>1911</v>
      </c>
      <c r="I515" s="3" t="s">
        <v>3755</v>
      </c>
      <c r="J515" s="3" t="s">
        <v>3761</v>
      </c>
      <c r="K515" s="3" t="s">
        <v>3705</v>
      </c>
    </row>
    <row r="516" spans="1:11" ht="63.7" x14ac:dyDescent="0.3">
      <c r="A516" s="40" t="str">
        <f t="shared" si="10"/>
        <v>512</v>
      </c>
      <c r="B516" s="29" t="s">
        <v>854</v>
      </c>
      <c r="C516" s="6" t="s">
        <v>3653</v>
      </c>
      <c r="D516" s="11">
        <v>44495</v>
      </c>
      <c r="E516" s="3" t="s">
        <v>2911</v>
      </c>
      <c r="F516" s="3" t="s">
        <v>2912</v>
      </c>
      <c r="G516" s="3" t="s">
        <v>6186</v>
      </c>
      <c r="H516" s="3" t="s">
        <v>1912</v>
      </c>
      <c r="I516" s="3" t="s">
        <v>3755</v>
      </c>
      <c r="J516" s="3" t="s">
        <v>3762</v>
      </c>
      <c r="K516" s="3" t="s">
        <v>3705</v>
      </c>
    </row>
    <row r="517" spans="1:11" ht="63.7" x14ac:dyDescent="0.3">
      <c r="A517" s="40" t="str">
        <f t="shared" si="10"/>
        <v>513</v>
      </c>
      <c r="B517" s="29" t="s">
        <v>854</v>
      </c>
      <c r="C517" s="6" t="s">
        <v>3650</v>
      </c>
      <c r="D517" s="11">
        <v>44480</v>
      </c>
      <c r="E517" s="3" t="s">
        <v>2913</v>
      </c>
      <c r="F517" s="3" t="s">
        <v>2914</v>
      </c>
      <c r="G517" s="3" t="s">
        <v>6187</v>
      </c>
      <c r="H517" s="3" t="s">
        <v>1912</v>
      </c>
      <c r="I517" s="3" t="s">
        <v>3755</v>
      </c>
      <c r="J517" s="3" t="s">
        <v>3763</v>
      </c>
      <c r="K517" s="3" t="s">
        <v>3705</v>
      </c>
    </row>
    <row r="518" spans="1:11" ht="63.7" x14ac:dyDescent="0.3">
      <c r="A518" s="40" t="str">
        <f t="shared" si="10"/>
        <v>514</v>
      </c>
      <c r="B518" s="29" t="s">
        <v>854</v>
      </c>
      <c r="C518" s="6" t="s">
        <v>3650</v>
      </c>
      <c r="D518" s="11">
        <v>44468</v>
      </c>
      <c r="E518" s="3" t="s">
        <v>2915</v>
      </c>
      <c r="F518" s="3" t="s">
        <v>2546</v>
      </c>
      <c r="G518" s="3" t="s">
        <v>6188</v>
      </c>
      <c r="H518" s="3" t="s">
        <v>1914</v>
      </c>
      <c r="I518" s="3" t="s">
        <v>3755</v>
      </c>
      <c r="J518" s="3" t="s">
        <v>3764</v>
      </c>
      <c r="K518" s="3" t="s">
        <v>3705</v>
      </c>
    </row>
    <row r="519" spans="1:11" ht="63.7" x14ac:dyDescent="0.3">
      <c r="A519" s="40" t="str">
        <f t="shared" si="10"/>
        <v>515</v>
      </c>
      <c r="B519" s="29" t="s">
        <v>854</v>
      </c>
      <c r="C519" s="6" t="s">
        <v>3650</v>
      </c>
      <c r="D519" s="11">
        <v>44424</v>
      </c>
      <c r="E519" s="3" t="s">
        <v>2916</v>
      </c>
      <c r="F519" s="3" t="s">
        <v>2917</v>
      </c>
      <c r="G519" s="3" t="s">
        <v>1913</v>
      </c>
      <c r="H519" s="3" t="s">
        <v>1915</v>
      </c>
      <c r="I519" s="3" t="s">
        <v>3765</v>
      </c>
      <c r="J519" s="3" t="s">
        <v>3766</v>
      </c>
      <c r="K519" s="3" t="s">
        <v>3705</v>
      </c>
    </row>
    <row r="520" spans="1:11" ht="63.7" x14ac:dyDescent="0.3">
      <c r="A520" s="40" t="str">
        <f t="shared" si="11"/>
        <v>516</v>
      </c>
      <c r="B520" s="29" t="s">
        <v>854</v>
      </c>
      <c r="C520" s="6" t="s">
        <v>3650</v>
      </c>
      <c r="D520" s="11">
        <v>44342</v>
      </c>
      <c r="E520" s="3" t="s">
        <v>2918</v>
      </c>
      <c r="F520" s="3" t="s">
        <v>2919</v>
      </c>
      <c r="G520" s="3" t="s">
        <v>1916</v>
      </c>
      <c r="H520" s="3" t="s">
        <v>1917</v>
      </c>
      <c r="I520" s="3" t="s">
        <v>3755</v>
      </c>
      <c r="J520" s="3" t="s">
        <v>3767</v>
      </c>
      <c r="K520" s="3" t="s">
        <v>3705</v>
      </c>
    </row>
    <row r="521" spans="1:11" ht="63.7" x14ac:dyDescent="0.3">
      <c r="A521" s="40" t="str">
        <f t="shared" si="11"/>
        <v>517</v>
      </c>
      <c r="B521" s="29" t="s">
        <v>854</v>
      </c>
      <c r="C521" s="6" t="s">
        <v>3650</v>
      </c>
      <c r="D521" s="11">
        <v>44342</v>
      </c>
      <c r="E521" s="3" t="s">
        <v>2918</v>
      </c>
      <c r="F521" s="3" t="s">
        <v>2920</v>
      </c>
      <c r="G521" s="3" t="s">
        <v>1916</v>
      </c>
      <c r="H521" s="3" t="s">
        <v>1918</v>
      </c>
      <c r="I521" s="3" t="s">
        <v>3755</v>
      </c>
      <c r="J521" s="3" t="s">
        <v>3768</v>
      </c>
      <c r="K521" s="3" t="s">
        <v>3705</v>
      </c>
    </row>
    <row r="522" spans="1:11" ht="63.7" x14ac:dyDescent="0.3">
      <c r="A522" s="40" t="str">
        <f t="shared" si="11"/>
        <v>518</v>
      </c>
      <c r="B522" s="29" t="s">
        <v>854</v>
      </c>
      <c r="C522" s="6" t="s">
        <v>3650</v>
      </c>
      <c r="D522" s="11">
        <v>44309</v>
      </c>
      <c r="E522" s="3" t="s">
        <v>2921</v>
      </c>
      <c r="F522" s="3" t="s">
        <v>2922</v>
      </c>
      <c r="G522" s="3" t="s">
        <v>6189</v>
      </c>
      <c r="H522" s="3" t="s">
        <v>1919</v>
      </c>
      <c r="I522" s="3" t="s">
        <v>3755</v>
      </c>
      <c r="J522" s="3" t="s">
        <v>3771</v>
      </c>
      <c r="K522" s="3" t="s">
        <v>3705</v>
      </c>
    </row>
    <row r="523" spans="1:11" ht="63.7" x14ac:dyDescent="0.3">
      <c r="A523" s="40" t="str">
        <f t="shared" si="11"/>
        <v>519</v>
      </c>
      <c r="B523" s="29" t="s">
        <v>854</v>
      </c>
      <c r="C523" s="6" t="s">
        <v>3650</v>
      </c>
      <c r="D523" s="11">
        <v>44278</v>
      </c>
      <c r="E523" s="3" t="s">
        <v>2923</v>
      </c>
      <c r="F523" s="3" t="s">
        <v>2924</v>
      </c>
      <c r="G523" s="3" t="s">
        <v>6190</v>
      </c>
      <c r="H523" s="3" t="s">
        <v>1920</v>
      </c>
      <c r="I523" s="3" t="s">
        <v>3755</v>
      </c>
      <c r="J523" s="3" t="s">
        <v>3772</v>
      </c>
      <c r="K523" s="3" t="s">
        <v>3705</v>
      </c>
    </row>
    <row r="524" spans="1:11" ht="63.7" x14ac:dyDescent="0.3">
      <c r="A524" s="40" t="str">
        <f t="shared" si="11"/>
        <v>520</v>
      </c>
      <c r="B524" s="29" t="s">
        <v>854</v>
      </c>
      <c r="C524" s="6" t="s">
        <v>3650</v>
      </c>
      <c r="D524" s="11">
        <v>44278</v>
      </c>
      <c r="E524" s="3" t="s">
        <v>2923</v>
      </c>
      <c r="F524" s="3" t="s">
        <v>2925</v>
      </c>
      <c r="G524" s="3" t="s">
        <v>6190</v>
      </c>
      <c r="H524" s="3" t="s">
        <v>1920</v>
      </c>
      <c r="I524" s="3" t="s">
        <v>3755</v>
      </c>
      <c r="J524" s="3" t="s">
        <v>3773</v>
      </c>
      <c r="K524" s="3" t="s">
        <v>3705</v>
      </c>
    </row>
    <row r="525" spans="1:11" ht="63.7" x14ac:dyDescent="0.3">
      <c r="A525" s="40" t="str">
        <f t="shared" si="11"/>
        <v>521</v>
      </c>
      <c r="B525" s="29" t="s">
        <v>854</v>
      </c>
      <c r="C525" s="6" t="s">
        <v>3650</v>
      </c>
      <c r="D525" s="11">
        <v>44195</v>
      </c>
      <c r="E525" s="3" t="s">
        <v>2926</v>
      </c>
      <c r="F525" s="3" t="s">
        <v>2927</v>
      </c>
      <c r="G525" s="3" t="s">
        <v>6190</v>
      </c>
      <c r="H525" s="3" t="s">
        <v>1921</v>
      </c>
      <c r="I525" s="3" t="s">
        <v>3755</v>
      </c>
      <c r="J525" s="3" t="s">
        <v>3774</v>
      </c>
      <c r="K525" s="3" t="s">
        <v>3705</v>
      </c>
    </row>
    <row r="526" spans="1:11" ht="76.45" x14ac:dyDescent="0.3">
      <c r="A526" s="40" t="str">
        <f t="shared" si="11"/>
        <v>522</v>
      </c>
      <c r="B526" s="29" t="s">
        <v>854</v>
      </c>
      <c r="C526" s="6" t="s">
        <v>3608</v>
      </c>
      <c r="D526" s="11">
        <v>44167</v>
      </c>
      <c r="E526" s="3" t="s">
        <v>2928</v>
      </c>
      <c r="F526" s="3"/>
      <c r="G526" s="3" t="s">
        <v>1459</v>
      </c>
      <c r="H526" s="3" t="s">
        <v>1921</v>
      </c>
      <c r="I526" s="3" t="s">
        <v>3765</v>
      </c>
      <c r="J526" s="3" t="s">
        <v>3775</v>
      </c>
      <c r="K526" s="3" t="s">
        <v>3705</v>
      </c>
    </row>
    <row r="527" spans="1:11" ht="76.45" x14ac:dyDescent="0.3">
      <c r="A527" s="40" t="str">
        <f t="shared" si="11"/>
        <v>523</v>
      </c>
      <c r="B527" s="29" t="s">
        <v>856</v>
      </c>
      <c r="C527" s="6" t="s">
        <v>3608</v>
      </c>
      <c r="D527" s="11">
        <v>43986</v>
      </c>
      <c r="E527" s="3" t="s">
        <v>2929</v>
      </c>
      <c r="F527" s="3"/>
      <c r="G527" s="3" t="s">
        <v>1459</v>
      </c>
      <c r="H527" s="3" t="s">
        <v>1922</v>
      </c>
      <c r="I527" s="3" t="s">
        <v>3765</v>
      </c>
      <c r="J527" s="3" t="s">
        <v>3776</v>
      </c>
      <c r="K527" s="3" t="s">
        <v>3705</v>
      </c>
    </row>
    <row r="528" spans="1:11" ht="76.45" x14ac:dyDescent="0.3">
      <c r="A528" s="40" t="str">
        <f t="shared" si="11"/>
        <v>524</v>
      </c>
      <c r="B528" s="29" t="s">
        <v>856</v>
      </c>
      <c r="C528" s="6" t="s">
        <v>3608</v>
      </c>
      <c r="D528" s="11">
        <v>43986</v>
      </c>
      <c r="E528" s="11" t="s">
        <v>2929</v>
      </c>
      <c r="F528" s="3"/>
      <c r="G528" s="3" t="s">
        <v>1459</v>
      </c>
      <c r="H528" s="3" t="s">
        <v>1922</v>
      </c>
      <c r="I528" s="3" t="s">
        <v>3765</v>
      </c>
      <c r="J528" s="3" t="s">
        <v>3777</v>
      </c>
      <c r="K528" s="3" t="s">
        <v>3705</v>
      </c>
    </row>
    <row r="529" spans="1:11" ht="76.45" x14ac:dyDescent="0.3">
      <c r="A529" s="40" t="str">
        <f t="shared" si="11"/>
        <v>525</v>
      </c>
      <c r="B529" s="29" t="s">
        <v>856</v>
      </c>
      <c r="C529" s="6" t="s">
        <v>3608</v>
      </c>
      <c r="D529" s="11">
        <v>43986</v>
      </c>
      <c r="E529" s="11" t="s">
        <v>2929</v>
      </c>
      <c r="F529" s="3"/>
      <c r="G529" s="3" t="s">
        <v>1459</v>
      </c>
      <c r="H529" s="3" t="s">
        <v>1922</v>
      </c>
      <c r="I529" s="3" t="s">
        <v>3765</v>
      </c>
      <c r="J529" s="3" t="s">
        <v>3778</v>
      </c>
      <c r="K529" s="3" t="s">
        <v>3705</v>
      </c>
    </row>
    <row r="530" spans="1:11" ht="76.45" x14ac:dyDescent="0.3">
      <c r="A530" s="40" t="str">
        <f t="shared" si="11"/>
        <v>526</v>
      </c>
      <c r="B530" s="29" t="s">
        <v>856</v>
      </c>
      <c r="C530" s="6" t="s">
        <v>3608</v>
      </c>
      <c r="D530" s="11">
        <v>43986</v>
      </c>
      <c r="E530" s="11" t="s">
        <v>2929</v>
      </c>
      <c r="F530" s="3"/>
      <c r="G530" s="3" t="s">
        <v>1459</v>
      </c>
      <c r="H530" s="3" t="s">
        <v>1922</v>
      </c>
      <c r="I530" s="3" t="s">
        <v>3765</v>
      </c>
      <c r="J530" s="3" t="s">
        <v>3779</v>
      </c>
      <c r="K530" s="3" t="s">
        <v>3705</v>
      </c>
    </row>
    <row r="531" spans="1:11" ht="76.45" x14ac:dyDescent="0.3">
      <c r="A531" s="40" t="str">
        <f t="shared" si="11"/>
        <v>527</v>
      </c>
      <c r="B531" s="29" t="s">
        <v>856</v>
      </c>
      <c r="C531" s="6" t="s">
        <v>3663</v>
      </c>
      <c r="D531" s="11">
        <v>43544</v>
      </c>
      <c r="E531" s="34" t="s">
        <v>2930</v>
      </c>
      <c r="F531" s="12"/>
      <c r="G531" s="3" t="s">
        <v>1459</v>
      </c>
      <c r="H531" s="50" t="s">
        <v>3692</v>
      </c>
      <c r="I531" s="3" t="s">
        <v>3765</v>
      </c>
      <c r="J531" s="3" t="s">
        <v>3780</v>
      </c>
      <c r="K531" s="3" t="s">
        <v>3705</v>
      </c>
    </row>
    <row r="532" spans="1:11" ht="76.45" x14ac:dyDescent="0.3">
      <c r="A532" s="40" t="str">
        <f t="shared" si="11"/>
        <v>528</v>
      </c>
      <c r="B532" s="29" t="s">
        <v>856</v>
      </c>
      <c r="C532" s="6" t="s">
        <v>3663</v>
      </c>
      <c r="D532" s="11">
        <v>43592</v>
      </c>
      <c r="E532" s="34" t="s">
        <v>2931</v>
      </c>
      <c r="F532" s="12"/>
      <c r="G532" s="3" t="s">
        <v>1459</v>
      </c>
      <c r="H532" s="50" t="s">
        <v>3692</v>
      </c>
      <c r="I532" s="3" t="s">
        <v>3765</v>
      </c>
      <c r="J532" s="3" t="s">
        <v>3781</v>
      </c>
      <c r="K532" s="3" t="s">
        <v>3705</v>
      </c>
    </row>
    <row r="533" spans="1:11" ht="76.45" x14ac:dyDescent="0.3">
      <c r="A533" s="40" t="str">
        <f t="shared" si="11"/>
        <v>529</v>
      </c>
      <c r="B533" s="29" t="s">
        <v>856</v>
      </c>
      <c r="C533" s="6" t="s">
        <v>3663</v>
      </c>
      <c r="D533" s="11">
        <v>43592</v>
      </c>
      <c r="E533" s="34" t="s">
        <v>2931</v>
      </c>
      <c r="F533" s="12"/>
      <c r="G533" s="3" t="s">
        <v>1459</v>
      </c>
      <c r="H533" s="50" t="s">
        <v>3693</v>
      </c>
      <c r="I533" s="3" t="s">
        <v>3765</v>
      </c>
      <c r="J533" s="3" t="s">
        <v>3782</v>
      </c>
      <c r="K533" s="3" t="s">
        <v>3705</v>
      </c>
    </row>
    <row r="534" spans="1:11" ht="76.45" x14ac:dyDescent="0.3">
      <c r="A534" s="40" t="str">
        <f t="shared" si="11"/>
        <v>530</v>
      </c>
      <c r="B534" s="29" t="s">
        <v>856</v>
      </c>
      <c r="C534" s="6" t="s">
        <v>3663</v>
      </c>
      <c r="D534" s="11">
        <v>43544</v>
      </c>
      <c r="E534" s="34" t="s">
        <v>2932</v>
      </c>
      <c r="F534" s="12"/>
      <c r="G534" s="3" t="s">
        <v>1459</v>
      </c>
      <c r="H534" s="50" t="s">
        <v>3694</v>
      </c>
      <c r="I534" s="3" t="s">
        <v>3765</v>
      </c>
      <c r="J534" s="3" t="s">
        <v>3781</v>
      </c>
      <c r="K534" s="3" t="s">
        <v>3705</v>
      </c>
    </row>
    <row r="535" spans="1:11" ht="76.45" x14ac:dyDescent="0.3">
      <c r="A535" s="40" t="str">
        <f t="shared" si="11"/>
        <v>531</v>
      </c>
      <c r="B535" s="29" t="s">
        <v>856</v>
      </c>
      <c r="C535" s="6" t="s">
        <v>3663</v>
      </c>
      <c r="D535" s="11">
        <v>43517</v>
      </c>
      <c r="E535" s="34" t="s">
        <v>2933</v>
      </c>
      <c r="F535" s="12"/>
      <c r="G535" s="3" t="s">
        <v>1459</v>
      </c>
      <c r="H535" s="50" t="s">
        <v>3694</v>
      </c>
      <c r="I535" s="3" t="s">
        <v>3765</v>
      </c>
      <c r="J535" s="3" t="s">
        <v>3757</v>
      </c>
      <c r="K535" s="3" t="s">
        <v>3705</v>
      </c>
    </row>
    <row r="536" spans="1:11" ht="76.45" x14ac:dyDescent="0.3">
      <c r="A536" s="40" t="str">
        <f t="shared" si="11"/>
        <v>532</v>
      </c>
      <c r="B536" s="29" t="s">
        <v>856</v>
      </c>
      <c r="C536" s="6" t="s">
        <v>3663</v>
      </c>
      <c r="D536" s="11">
        <v>43480</v>
      </c>
      <c r="E536" s="34" t="s">
        <v>2934</v>
      </c>
      <c r="F536" s="12"/>
      <c r="G536" s="3" t="s">
        <v>1459</v>
      </c>
      <c r="H536" s="50" t="s">
        <v>3694</v>
      </c>
      <c r="I536" s="3" t="s">
        <v>3765</v>
      </c>
      <c r="J536" s="3" t="s">
        <v>3758</v>
      </c>
      <c r="K536" s="3" t="s">
        <v>3705</v>
      </c>
    </row>
    <row r="537" spans="1:11" ht="76.45" x14ac:dyDescent="0.3">
      <c r="A537" s="40" t="str">
        <f t="shared" si="11"/>
        <v>533</v>
      </c>
      <c r="B537" s="29" t="s">
        <v>856</v>
      </c>
      <c r="C537" s="6" t="s">
        <v>3663</v>
      </c>
      <c r="D537" s="11">
        <v>43277</v>
      </c>
      <c r="E537" s="34" t="s">
        <v>2935</v>
      </c>
      <c r="F537" s="12"/>
      <c r="G537" s="3" t="s">
        <v>1459</v>
      </c>
      <c r="H537" s="50" t="s">
        <v>1923</v>
      </c>
      <c r="I537" s="3" t="s">
        <v>3765</v>
      </c>
      <c r="J537" s="3" t="s">
        <v>3783</v>
      </c>
      <c r="K537" s="3" t="s">
        <v>3705</v>
      </c>
    </row>
    <row r="538" spans="1:11" ht="76.45" x14ac:dyDescent="0.3">
      <c r="A538" s="40" t="str">
        <f t="shared" si="11"/>
        <v>534</v>
      </c>
      <c r="B538" s="29" t="s">
        <v>856</v>
      </c>
      <c r="C538" s="6" t="s">
        <v>3663</v>
      </c>
      <c r="D538" s="11">
        <v>43124</v>
      </c>
      <c r="E538" s="34" t="s">
        <v>2936</v>
      </c>
      <c r="F538" s="12"/>
      <c r="G538" s="3" t="s">
        <v>1459</v>
      </c>
      <c r="H538" s="50" t="s">
        <v>1923</v>
      </c>
      <c r="I538" s="3" t="s">
        <v>3765</v>
      </c>
      <c r="J538" s="3" t="s">
        <v>3784</v>
      </c>
      <c r="K538" s="3" t="s">
        <v>3705</v>
      </c>
    </row>
    <row r="539" spans="1:11" ht="76.45" x14ac:dyDescent="0.3">
      <c r="A539" s="40" t="str">
        <f t="shared" si="11"/>
        <v>535</v>
      </c>
      <c r="B539" s="29" t="s">
        <v>856</v>
      </c>
      <c r="C539" s="6" t="s">
        <v>3663</v>
      </c>
      <c r="D539" s="11">
        <v>43007</v>
      </c>
      <c r="E539" s="34" t="s">
        <v>2937</v>
      </c>
      <c r="F539" s="12"/>
      <c r="G539" s="12" t="s">
        <v>1476</v>
      </c>
      <c r="H539" s="50" t="s">
        <v>1924</v>
      </c>
      <c r="I539" s="3" t="s">
        <v>3765</v>
      </c>
      <c r="J539" s="3" t="s">
        <v>3785</v>
      </c>
      <c r="K539" s="3" t="s">
        <v>3705</v>
      </c>
    </row>
    <row r="540" spans="1:11" ht="76.45" x14ac:dyDescent="0.3">
      <c r="A540" s="40" t="str">
        <f t="shared" si="11"/>
        <v>536</v>
      </c>
      <c r="B540" s="29" t="s">
        <v>857</v>
      </c>
      <c r="C540" s="6" t="s">
        <v>3663</v>
      </c>
      <c r="D540" s="11">
        <v>42681</v>
      </c>
      <c r="E540" s="3" t="s">
        <v>2938</v>
      </c>
      <c r="F540" s="3"/>
      <c r="G540" s="3" t="s">
        <v>6191</v>
      </c>
      <c r="H540" s="3" t="s">
        <v>1925</v>
      </c>
      <c r="I540" s="3" t="s">
        <v>3765</v>
      </c>
      <c r="J540" s="3" t="s">
        <v>3786</v>
      </c>
      <c r="K540" s="3" t="s">
        <v>3705</v>
      </c>
    </row>
    <row r="541" spans="1:11" ht="76.45" x14ac:dyDescent="0.3">
      <c r="A541" s="40" t="str">
        <f t="shared" si="11"/>
        <v>537</v>
      </c>
      <c r="B541" s="29" t="s">
        <v>857</v>
      </c>
      <c r="C541" s="6" t="s">
        <v>3700</v>
      </c>
      <c r="D541" s="11">
        <v>42634</v>
      </c>
      <c r="E541" s="3" t="s">
        <v>2939</v>
      </c>
      <c r="F541" s="3"/>
      <c r="G541" s="3" t="s">
        <v>1913</v>
      </c>
      <c r="H541" s="3" t="s">
        <v>1915</v>
      </c>
      <c r="I541" s="3" t="s">
        <v>3765</v>
      </c>
      <c r="J541" s="3" t="s">
        <v>3766</v>
      </c>
      <c r="K541" s="3" t="s">
        <v>3705</v>
      </c>
    </row>
    <row r="542" spans="1:11" ht="76.45" x14ac:dyDescent="0.3">
      <c r="A542" s="40" t="str">
        <f t="shared" si="11"/>
        <v>538</v>
      </c>
      <c r="B542" s="29" t="s">
        <v>857</v>
      </c>
      <c r="C542" s="6" t="s">
        <v>3701</v>
      </c>
      <c r="D542" s="11">
        <v>42620</v>
      </c>
      <c r="E542" s="3" t="s">
        <v>2940</v>
      </c>
      <c r="F542" s="3"/>
      <c r="G542" s="3" t="s">
        <v>1926</v>
      </c>
      <c r="H542" s="3" t="s">
        <v>1927</v>
      </c>
      <c r="I542" s="3" t="s">
        <v>3765</v>
      </c>
      <c r="J542" s="3" t="s">
        <v>3786</v>
      </c>
      <c r="K542" s="3" t="s">
        <v>3705</v>
      </c>
    </row>
    <row r="543" spans="1:11" ht="76.45" x14ac:dyDescent="0.3">
      <c r="A543" s="40" t="str">
        <f t="shared" si="11"/>
        <v>539</v>
      </c>
      <c r="B543" s="29" t="s">
        <v>857</v>
      </c>
      <c r="C543" s="6" t="s">
        <v>3701</v>
      </c>
      <c r="D543" s="11">
        <v>42380</v>
      </c>
      <c r="E543" s="3" t="s">
        <v>2941</v>
      </c>
      <c r="F543" s="3"/>
      <c r="G543" s="3" t="s">
        <v>6192</v>
      </c>
      <c r="H543" s="3" t="s">
        <v>1922</v>
      </c>
      <c r="I543" s="3" t="s">
        <v>3765</v>
      </c>
      <c r="J543" s="3" t="s">
        <v>3787</v>
      </c>
      <c r="K543" s="3" t="s">
        <v>3705</v>
      </c>
    </row>
    <row r="544" spans="1:11" ht="76.45" x14ac:dyDescent="0.3">
      <c r="A544" s="40" t="str">
        <f t="shared" si="11"/>
        <v>540</v>
      </c>
      <c r="B544" s="29" t="s">
        <v>857</v>
      </c>
      <c r="C544" s="6" t="s">
        <v>3701</v>
      </c>
      <c r="D544" s="11">
        <v>42286</v>
      </c>
      <c r="E544" s="34" t="s">
        <v>2942</v>
      </c>
      <c r="F544" s="12"/>
      <c r="G544" s="3" t="s">
        <v>1928</v>
      </c>
      <c r="H544" s="50" t="s">
        <v>1929</v>
      </c>
      <c r="I544" s="3" t="s">
        <v>3765</v>
      </c>
      <c r="J544" s="3" t="s">
        <v>3788</v>
      </c>
      <c r="K544" s="3" t="s">
        <v>3705</v>
      </c>
    </row>
    <row r="545" spans="1:11" ht="76.45" x14ac:dyDescent="0.3">
      <c r="A545" s="40" t="str">
        <f t="shared" si="11"/>
        <v>541</v>
      </c>
      <c r="B545" s="29" t="s">
        <v>858</v>
      </c>
      <c r="C545" s="6" t="s">
        <v>3701</v>
      </c>
      <c r="D545" s="11">
        <v>42285</v>
      </c>
      <c r="E545" s="34" t="s">
        <v>2943</v>
      </c>
      <c r="F545" s="12"/>
      <c r="G545" s="3" t="s">
        <v>1930</v>
      </c>
      <c r="H545" s="50" t="s">
        <v>1929</v>
      </c>
      <c r="I545" s="3" t="s">
        <v>3765</v>
      </c>
      <c r="J545" s="3" t="s">
        <v>6193</v>
      </c>
      <c r="K545" s="3" t="s">
        <v>3705</v>
      </c>
    </row>
    <row r="546" spans="1:11" ht="63.7" x14ac:dyDescent="0.3">
      <c r="A546" s="40" t="str">
        <f t="shared" si="11"/>
        <v>542</v>
      </c>
      <c r="B546" s="29" t="s">
        <v>859</v>
      </c>
      <c r="C546" s="6" t="s">
        <v>3603</v>
      </c>
      <c r="D546" s="11">
        <v>45481</v>
      </c>
      <c r="E546" s="34" t="s">
        <v>2944</v>
      </c>
      <c r="F546" s="12" t="s">
        <v>2945</v>
      </c>
      <c r="G546" s="3" t="s">
        <v>1931</v>
      </c>
      <c r="H546" s="50" t="s">
        <v>1932</v>
      </c>
      <c r="I546" s="3" t="s">
        <v>3789</v>
      </c>
      <c r="J546" s="3" t="s">
        <v>3790</v>
      </c>
      <c r="K546" s="3" t="s">
        <v>3705</v>
      </c>
    </row>
    <row r="547" spans="1:11" ht="76.45" x14ac:dyDescent="0.3">
      <c r="A547" s="40" t="str">
        <f t="shared" si="11"/>
        <v>543</v>
      </c>
      <c r="B547" s="29" t="s">
        <v>860</v>
      </c>
      <c r="C547" s="6" t="s">
        <v>6194</v>
      </c>
      <c r="D547" s="11">
        <v>42380</v>
      </c>
      <c r="E547" s="34" t="s">
        <v>2946</v>
      </c>
      <c r="F547" s="12"/>
      <c r="G547" s="3" t="s">
        <v>1933</v>
      </c>
      <c r="H547" s="50" t="s">
        <v>1934</v>
      </c>
      <c r="I547" s="3" t="s">
        <v>3791</v>
      </c>
      <c r="J547" s="3" t="s">
        <v>3792</v>
      </c>
      <c r="K547" s="3" t="s">
        <v>3705</v>
      </c>
    </row>
    <row r="548" spans="1:11" ht="63.7" x14ac:dyDescent="0.3">
      <c r="A548" s="40" t="str">
        <f t="shared" si="11"/>
        <v>544</v>
      </c>
      <c r="B548" s="29" t="s">
        <v>861</v>
      </c>
      <c r="C548" s="6" t="s">
        <v>3603</v>
      </c>
      <c r="D548" s="11">
        <v>45258</v>
      </c>
      <c r="E548" s="34" t="s">
        <v>2947</v>
      </c>
      <c r="F548" s="12" t="s">
        <v>2948</v>
      </c>
      <c r="G548" s="3" t="s">
        <v>1935</v>
      </c>
      <c r="H548" s="50" t="s">
        <v>1936</v>
      </c>
      <c r="I548" s="3" t="s">
        <v>3793</v>
      </c>
      <c r="J548" s="12" t="s">
        <v>3794</v>
      </c>
      <c r="K548" s="3" t="s">
        <v>3705</v>
      </c>
    </row>
    <row r="549" spans="1:11" ht="63.7" x14ac:dyDescent="0.3">
      <c r="A549" s="40" t="str">
        <f t="shared" si="11"/>
        <v>545</v>
      </c>
      <c r="B549" s="29" t="s">
        <v>862</v>
      </c>
      <c r="C549" s="6" t="s">
        <v>3604</v>
      </c>
      <c r="D549" s="11">
        <v>44316</v>
      </c>
      <c r="E549" s="50" t="s">
        <v>2949</v>
      </c>
      <c r="F549" s="3" t="s">
        <v>2950</v>
      </c>
      <c r="G549" s="3" t="s">
        <v>1547</v>
      </c>
      <c r="H549" s="50" t="s">
        <v>1937</v>
      </c>
      <c r="I549" s="3" t="s">
        <v>1374</v>
      </c>
      <c r="J549" s="12" t="s">
        <v>1376</v>
      </c>
      <c r="K549" s="3" t="s">
        <v>3705</v>
      </c>
    </row>
    <row r="550" spans="1:11" ht="63.7" x14ac:dyDescent="0.3">
      <c r="A550" s="40" t="str">
        <f t="shared" si="11"/>
        <v>546</v>
      </c>
      <c r="B550" s="29" t="s">
        <v>863</v>
      </c>
      <c r="C550" s="6" t="s">
        <v>3665</v>
      </c>
      <c r="D550" s="11">
        <v>44196</v>
      </c>
      <c r="E550" s="34" t="s">
        <v>2951</v>
      </c>
      <c r="F550" s="12" t="s">
        <v>2952</v>
      </c>
      <c r="G550" s="3" t="s">
        <v>1476</v>
      </c>
      <c r="H550" s="50" t="s">
        <v>1938</v>
      </c>
      <c r="I550" s="3" t="s">
        <v>3795</v>
      </c>
      <c r="J550" s="3" t="s">
        <v>3796</v>
      </c>
      <c r="K550" s="3" t="s">
        <v>3705</v>
      </c>
    </row>
    <row r="551" spans="1:11" ht="101.95" x14ac:dyDescent="0.3">
      <c r="A551" s="40" t="str">
        <f t="shared" ref="A551:A559" si="12">TEXT(ROW()-4,0)</f>
        <v>547</v>
      </c>
      <c r="B551" s="29" t="s">
        <v>864</v>
      </c>
      <c r="C551" s="6" t="s">
        <v>3626</v>
      </c>
      <c r="D551" s="11">
        <v>46114</v>
      </c>
      <c r="E551" s="50" t="s">
        <v>7458</v>
      </c>
      <c r="F551" s="3" t="s">
        <v>7457</v>
      </c>
      <c r="G551" s="3" t="s">
        <v>7455</v>
      </c>
      <c r="H551" s="50" t="s">
        <v>7454</v>
      </c>
      <c r="I551" s="3" t="s">
        <v>7089</v>
      </c>
      <c r="J551" s="3" t="s">
        <v>7456</v>
      </c>
      <c r="K551" s="3" t="s">
        <v>3705</v>
      </c>
    </row>
    <row r="552" spans="1:11" ht="101.95" x14ac:dyDescent="0.3">
      <c r="A552" s="40" t="str">
        <f t="shared" si="12"/>
        <v>548</v>
      </c>
      <c r="B552" s="29" t="s">
        <v>864</v>
      </c>
      <c r="C552" s="6" t="s">
        <v>3627</v>
      </c>
      <c r="D552" s="11">
        <v>46114</v>
      </c>
      <c r="E552" s="50" t="s">
        <v>7451</v>
      </c>
      <c r="F552" s="3" t="s">
        <v>7452</v>
      </c>
      <c r="G552" s="3" t="s">
        <v>7455</v>
      </c>
      <c r="H552" s="50" t="s">
        <v>7454</v>
      </c>
      <c r="I552" s="3" t="s">
        <v>7089</v>
      </c>
      <c r="J552" s="3" t="s">
        <v>7453</v>
      </c>
      <c r="K552" s="3" t="s">
        <v>3705</v>
      </c>
    </row>
    <row r="553" spans="1:11" ht="101.95" x14ac:dyDescent="0.3">
      <c r="A553" s="40" t="str">
        <f t="shared" si="12"/>
        <v>549</v>
      </c>
      <c r="B553" s="29" t="s">
        <v>864</v>
      </c>
      <c r="C553" s="6" t="s">
        <v>3624</v>
      </c>
      <c r="D553" s="11">
        <v>46071</v>
      </c>
      <c r="E553" s="50" t="s">
        <v>7564</v>
      </c>
      <c r="F553" s="3" t="s">
        <v>7565</v>
      </c>
      <c r="G553" s="3" t="s">
        <v>7563</v>
      </c>
      <c r="H553" s="50" t="s">
        <v>7561</v>
      </c>
      <c r="I553" s="3" t="s">
        <v>7089</v>
      </c>
      <c r="J553" s="3" t="s">
        <v>7562</v>
      </c>
      <c r="K553" s="3" t="s">
        <v>3705</v>
      </c>
    </row>
    <row r="554" spans="1:11" ht="63.7" x14ac:dyDescent="0.3">
      <c r="A554" s="40" t="str">
        <f t="shared" si="12"/>
        <v>550</v>
      </c>
      <c r="B554" s="29" t="s">
        <v>864</v>
      </c>
      <c r="C554" s="6" t="s">
        <v>3625</v>
      </c>
      <c r="D554" s="11">
        <v>46071</v>
      </c>
      <c r="E554" s="50" t="s">
        <v>7567</v>
      </c>
      <c r="F554" s="3" t="s">
        <v>7566</v>
      </c>
      <c r="G554" s="3" t="s">
        <v>7559</v>
      </c>
      <c r="H554" s="50" t="s">
        <v>1946</v>
      </c>
      <c r="I554" s="3" t="s">
        <v>7089</v>
      </c>
      <c r="J554" s="3" t="s">
        <v>3803</v>
      </c>
      <c r="K554" s="3" t="s">
        <v>3705</v>
      </c>
    </row>
    <row r="555" spans="1:11" ht="101.95" x14ac:dyDescent="0.3">
      <c r="A555" s="40" t="str">
        <f t="shared" si="12"/>
        <v>551</v>
      </c>
      <c r="B555" s="29" t="s">
        <v>864</v>
      </c>
      <c r="C555" s="6" t="s">
        <v>3626</v>
      </c>
      <c r="D555" s="11">
        <v>46071</v>
      </c>
      <c r="E555" s="50" t="s">
        <v>7570</v>
      </c>
      <c r="F555" s="3" t="s">
        <v>7560</v>
      </c>
      <c r="G555" s="3" t="s">
        <v>7569</v>
      </c>
      <c r="H555" s="50" t="s">
        <v>7561</v>
      </c>
      <c r="I555" s="3" t="s">
        <v>7089</v>
      </c>
      <c r="J555" s="3" t="s">
        <v>7568</v>
      </c>
      <c r="K555" s="3" t="s">
        <v>3705</v>
      </c>
    </row>
    <row r="556" spans="1:11" ht="63.7" x14ac:dyDescent="0.3">
      <c r="A556" s="40" t="str">
        <f t="shared" si="12"/>
        <v>552</v>
      </c>
      <c r="B556" s="29" t="s">
        <v>864</v>
      </c>
      <c r="C556" s="6" t="s">
        <v>3627</v>
      </c>
      <c r="D556" s="11">
        <v>46071</v>
      </c>
      <c r="E556" s="50" t="s">
        <v>7571</v>
      </c>
      <c r="F556" s="3" t="s">
        <v>7572</v>
      </c>
      <c r="G556" s="3" t="s">
        <v>7559</v>
      </c>
      <c r="H556" s="50" t="s">
        <v>1946</v>
      </c>
      <c r="I556" s="3" t="s">
        <v>7089</v>
      </c>
      <c r="J556" s="3" t="s">
        <v>3803</v>
      </c>
      <c r="K556" s="3" t="s">
        <v>3705</v>
      </c>
    </row>
    <row r="557" spans="1:11" ht="63.7" x14ac:dyDescent="0.3">
      <c r="A557" s="40" t="str">
        <f t="shared" si="12"/>
        <v>553</v>
      </c>
      <c r="B557" s="29" t="s">
        <v>864</v>
      </c>
      <c r="C557" s="6" t="s">
        <v>3628</v>
      </c>
      <c r="D557" s="11">
        <v>45860</v>
      </c>
      <c r="E557" s="50" t="s">
        <v>7085</v>
      </c>
      <c r="F557" s="3" t="s">
        <v>7088</v>
      </c>
      <c r="G557" s="3" t="s">
        <v>7092</v>
      </c>
      <c r="H557" s="50" t="s">
        <v>7091</v>
      </c>
      <c r="I557" s="3" t="s">
        <v>7089</v>
      </c>
      <c r="J557" s="3" t="s">
        <v>7090</v>
      </c>
      <c r="K557" s="3" t="s">
        <v>3705</v>
      </c>
    </row>
    <row r="558" spans="1:11" ht="63.7" x14ac:dyDescent="0.3">
      <c r="A558" s="40" t="str">
        <f t="shared" si="12"/>
        <v>554</v>
      </c>
      <c r="B558" s="29" t="s">
        <v>864</v>
      </c>
      <c r="C558" s="6" t="s">
        <v>3629</v>
      </c>
      <c r="D558" s="11">
        <v>45860</v>
      </c>
      <c r="E558" s="50" t="s">
        <v>7084</v>
      </c>
      <c r="F558" s="3" t="s">
        <v>7087</v>
      </c>
      <c r="G558" s="3" t="s">
        <v>7094</v>
      </c>
      <c r="H558" s="50" t="s">
        <v>7091</v>
      </c>
      <c r="I558" s="3" t="s">
        <v>7089</v>
      </c>
      <c r="J558" s="3" t="s">
        <v>7093</v>
      </c>
      <c r="K558" s="3" t="s">
        <v>3705</v>
      </c>
    </row>
    <row r="559" spans="1:11" ht="63.7" x14ac:dyDescent="0.3">
      <c r="A559" s="40" t="str">
        <f t="shared" si="12"/>
        <v>555</v>
      </c>
      <c r="B559" s="29" t="s">
        <v>864</v>
      </c>
      <c r="C559" s="6" t="s">
        <v>3630</v>
      </c>
      <c r="D559" s="11">
        <v>45860</v>
      </c>
      <c r="E559" s="50" t="s">
        <v>7083</v>
      </c>
      <c r="F559" s="3" t="s">
        <v>7086</v>
      </c>
      <c r="G559" s="3" t="s">
        <v>7092</v>
      </c>
      <c r="H559" s="50" t="s">
        <v>7091</v>
      </c>
      <c r="I559" s="3" t="s">
        <v>7089</v>
      </c>
      <c r="J559" s="3" t="s">
        <v>7095</v>
      </c>
      <c r="K559" s="3" t="s">
        <v>3705</v>
      </c>
    </row>
    <row r="560" spans="1:11" ht="63.7" x14ac:dyDescent="0.3">
      <c r="A560" s="40" t="str">
        <f t="shared" si="11"/>
        <v>556</v>
      </c>
      <c r="B560" s="29" t="s">
        <v>864</v>
      </c>
      <c r="C560" s="6" t="s">
        <v>3631</v>
      </c>
      <c r="D560" s="11">
        <v>45471</v>
      </c>
      <c r="E560" s="50" t="s">
        <v>2953</v>
      </c>
      <c r="F560" s="3" t="s">
        <v>2954</v>
      </c>
      <c r="G560" s="3" t="s">
        <v>1939</v>
      </c>
      <c r="H560" s="50" t="s">
        <v>1940</v>
      </c>
      <c r="I560" s="3" t="s">
        <v>3797</v>
      </c>
      <c r="J560" s="3" t="s">
        <v>3798</v>
      </c>
      <c r="K560" s="3" t="s">
        <v>3705</v>
      </c>
    </row>
    <row r="561" spans="1:11" ht="63.7" x14ac:dyDescent="0.3">
      <c r="A561" s="40" t="str">
        <f t="shared" si="11"/>
        <v>557</v>
      </c>
      <c r="B561" s="29" t="s">
        <v>864</v>
      </c>
      <c r="C561" s="6" t="s">
        <v>3616</v>
      </c>
      <c r="D561" s="11">
        <v>45471</v>
      </c>
      <c r="E561" s="50" t="s">
        <v>2953</v>
      </c>
      <c r="F561" s="3" t="s">
        <v>2955</v>
      </c>
      <c r="G561" s="3" t="s">
        <v>1941</v>
      </c>
      <c r="H561" s="50" t="s">
        <v>1942</v>
      </c>
      <c r="I561" s="3" t="s">
        <v>3797</v>
      </c>
      <c r="J561" s="3" t="s">
        <v>3799</v>
      </c>
      <c r="K561" s="3" t="s">
        <v>3705</v>
      </c>
    </row>
    <row r="562" spans="1:11" ht="63.7" x14ac:dyDescent="0.3">
      <c r="A562" s="40" t="str">
        <f t="shared" si="11"/>
        <v>558</v>
      </c>
      <c r="B562" s="29" t="s">
        <v>864</v>
      </c>
      <c r="C562" s="6" t="s">
        <v>3602</v>
      </c>
      <c r="D562" s="11">
        <v>45471</v>
      </c>
      <c r="E562" s="34" t="s">
        <v>2953</v>
      </c>
      <c r="F562" s="12" t="s">
        <v>2956</v>
      </c>
      <c r="G562" s="3" t="s">
        <v>1941</v>
      </c>
      <c r="H562" s="50" t="s">
        <v>1943</v>
      </c>
      <c r="I562" s="3" t="s">
        <v>3797</v>
      </c>
      <c r="J562" s="3" t="s">
        <v>3800</v>
      </c>
      <c r="K562" s="3" t="s">
        <v>3705</v>
      </c>
    </row>
    <row r="563" spans="1:11" ht="63.7" x14ac:dyDescent="0.3">
      <c r="A563" s="40" t="str">
        <f t="shared" si="11"/>
        <v>559</v>
      </c>
      <c r="B563" s="29" t="s">
        <v>864</v>
      </c>
      <c r="C563" s="6" t="s">
        <v>3603</v>
      </c>
      <c r="D563" s="11">
        <v>45471</v>
      </c>
      <c r="E563" s="50" t="s">
        <v>2953</v>
      </c>
      <c r="F563" s="3" t="s">
        <v>2957</v>
      </c>
      <c r="G563" s="3" t="s">
        <v>1944</v>
      </c>
      <c r="H563" s="50" t="s">
        <v>1945</v>
      </c>
      <c r="I563" s="3" t="s">
        <v>3797</v>
      </c>
      <c r="J563" s="3" t="s">
        <v>3801</v>
      </c>
      <c r="K563" s="3" t="s">
        <v>3705</v>
      </c>
    </row>
    <row r="564" spans="1:11" ht="63.7" x14ac:dyDescent="0.3">
      <c r="A564" s="40" t="str">
        <f t="shared" si="11"/>
        <v>560</v>
      </c>
      <c r="B564" s="29" t="s">
        <v>864</v>
      </c>
      <c r="C564" s="6" t="s">
        <v>3604</v>
      </c>
      <c r="D564" s="11">
        <v>44187</v>
      </c>
      <c r="E564" s="34" t="s">
        <v>2958</v>
      </c>
      <c r="F564" s="12" t="s">
        <v>2959</v>
      </c>
      <c r="G564" s="3" t="s">
        <v>1459</v>
      </c>
      <c r="H564" s="50" t="s">
        <v>1946</v>
      </c>
      <c r="I564" s="3" t="s">
        <v>3802</v>
      </c>
      <c r="J564" s="3" t="s">
        <v>3803</v>
      </c>
      <c r="K564" s="3" t="s">
        <v>3705</v>
      </c>
    </row>
    <row r="565" spans="1:11" ht="63.7" x14ac:dyDescent="0.3">
      <c r="A565" s="40" t="str">
        <f t="shared" si="11"/>
        <v>561</v>
      </c>
      <c r="B565" s="29" t="s">
        <v>864</v>
      </c>
      <c r="C565" s="6" t="s">
        <v>3588</v>
      </c>
      <c r="D565" s="11">
        <v>46163</v>
      </c>
      <c r="E565" s="50" t="s">
        <v>7727</v>
      </c>
      <c r="F565" s="3" t="s">
        <v>7728</v>
      </c>
      <c r="G565" s="3" t="s">
        <v>1459</v>
      </c>
      <c r="H565" s="50" t="s">
        <v>1946</v>
      </c>
      <c r="I565" s="3" t="s">
        <v>7089</v>
      </c>
      <c r="J565" s="3" t="s">
        <v>3804</v>
      </c>
      <c r="K565" s="3" t="s">
        <v>3705</v>
      </c>
    </row>
    <row r="566" spans="1:11" ht="76.45" x14ac:dyDescent="0.3">
      <c r="A566" s="40" t="str">
        <f>TEXT(ROW()-4,0)</f>
        <v>562</v>
      </c>
      <c r="B566" s="29" t="s">
        <v>7282</v>
      </c>
      <c r="C566" s="6" t="s">
        <v>3641</v>
      </c>
      <c r="D566" s="11">
        <v>45971</v>
      </c>
      <c r="E566" s="50" t="s">
        <v>7288</v>
      </c>
      <c r="F566" s="3" t="s">
        <v>7287</v>
      </c>
      <c r="G566" s="3" t="s">
        <v>7286</v>
      </c>
      <c r="H566" s="50" t="s">
        <v>7285</v>
      </c>
      <c r="I566" s="3" t="s">
        <v>7283</v>
      </c>
      <c r="J566" s="3" t="s">
        <v>7284</v>
      </c>
      <c r="K566" s="3" t="s">
        <v>3705</v>
      </c>
    </row>
    <row r="567" spans="1:11" ht="76.45" x14ac:dyDescent="0.3">
      <c r="A567" s="40" t="str">
        <f t="shared" si="11"/>
        <v>563</v>
      </c>
      <c r="B567" s="29" t="s">
        <v>865</v>
      </c>
      <c r="C567" s="6" t="s">
        <v>3594</v>
      </c>
      <c r="D567" s="11">
        <v>43543</v>
      </c>
      <c r="E567" s="34" t="s">
        <v>2960</v>
      </c>
      <c r="F567" s="12"/>
      <c r="G567" s="12" t="s">
        <v>1947</v>
      </c>
      <c r="H567" s="50" t="s">
        <v>1948</v>
      </c>
      <c r="I567" s="3" t="s">
        <v>3805</v>
      </c>
      <c r="J567" s="3" t="s">
        <v>3806</v>
      </c>
      <c r="K567" s="3" t="s">
        <v>3705</v>
      </c>
    </row>
    <row r="568" spans="1:11" ht="63.7" x14ac:dyDescent="0.3">
      <c r="A568" s="40" t="str">
        <f>TEXT(ROW()-4,0)</f>
        <v>564</v>
      </c>
      <c r="B568" s="29" t="s">
        <v>866</v>
      </c>
      <c r="C568" s="6" t="s">
        <v>7380</v>
      </c>
      <c r="D568" s="11">
        <v>46056</v>
      </c>
      <c r="E568" s="50" t="s">
        <v>6548</v>
      </c>
      <c r="F568" s="3" t="s">
        <v>6535</v>
      </c>
      <c r="G568" s="3" t="s">
        <v>7386</v>
      </c>
      <c r="H568" s="50" t="s">
        <v>1953</v>
      </c>
      <c r="I568" s="3" t="s">
        <v>3807</v>
      </c>
      <c r="J568" s="3" t="s">
        <v>7385</v>
      </c>
      <c r="K568" s="3" t="s">
        <v>3705</v>
      </c>
    </row>
    <row r="569" spans="1:11" ht="63.7" x14ac:dyDescent="0.3">
      <c r="A569" s="40" t="str">
        <f>TEXT(ROW()-4,0)</f>
        <v>565</v>
      </c>
      <c r="B569" s="29" t="s">
        <v>866</v>
      </c>
      <c r="C569" s="6" t="s">
        <v>7380</v>
      </c>
      <c r="D569" s="11">
        <v>46056</v>
      </c>
      <c r="E569" s="50" t="s">
        <v>7381</v>
      </c>
      <c r="F569" s="3" t="s">
        <v>7382</v>
      </c>
      <c r="G569" s="3" t="s">
        <v>7384</v>
      </c>
      <c r="H569" s="50" t="s">
        <v>1953</v>
      </c>
      <c r="I569" s="3" t="s">
        <v>3807</v>
      </c>
      <c r="J569" s="3" t="s">
        <v>7383</v>
      </c>
      <c r="K569" s="3" t="s">
        <v>3705</v>
      </c>
    </row>
    <row r="570" spans="1:11" ht="63.7" x14ac:dyDescent="0.3">
      <c r="A570" s="40" t="str">
        <f>TEXT(ROW()-4,0)</f>
        <v>566</v>
      </c>
      <c r="B570" s="29" t="s">
        <v>866</v>
      </c>
      <c r="C570" s="6" t="s">
        <v>3616</v>
      </c>
      <c r="D570" s="11">
        <v>45903</v>
      </c>
      <c r="E570" s="50" t="s">
        <v>7172</v>
      </c>
      <c r="F570" s="3" t="s">
        <v>7173</v>
      </c>
      <c r="G570" s="3" t="s">
        <v>7174</v>
      </c>
      <c r="H570" s="50" t="s">
        <v>1953</v>
      </c>
      <c r="I570" s="3" t="s">
        <v>3807</v>
      </c>
      <c r="J570" s="3" t="s">
        <v>3814</v>
      </c>
      <c r="K570" s="3" t="s">
        <v>3705</v>
      </c>
    </row>
    <row r="571" spans="1:11" ht="63.7" x14ac:dyDescent="0.3">
      <c r="A571" s="40" t="str">
        <f>TEXT(ROW()-4,0)</f>
        <v>567</v>
      </c>
      <c r="B571" s="29" t="s">
        <v>866</v>
      </c>
      <c r="C571" s="6" t="s">
        <v>3602</v>
      </c>
      <c r="D571" s="11">
        <v>45783</v>
      </c>
      <c r="E571" s="50" t="s">
        <v>6898</v>
      </c>
      <c r="F571" s="3" t="s">
        <v>6900</v>
      </c>
      <c r="G571" s="3" t="s">
        <v>6905</v>
      </c>
      <c r="H571" s="50" t="s">
        <v>1953</v>
      </c>
      <c r="I571" s="3" t="s">
        <v>3807</v>
      </c>
      <c r="J571" s="3" t="s">
        <v>6904</v>
      </c>
      <c r="K571" s="3" t="s">
        <v>3705</v>
      </c>
    </row>
    <row r="572" spans="1:11" ht="63.7" x14ac:dyDescent="0.3">
      <c r="A572" s="40" t="str">
        <f>TEXT(ROW()-4,0)</f>
        <v>568</v>
      </c>
      <c r="B572" s="29" t="s">
        <v>866</v>
      </c>
      <c r="C572" s="6" t="s">
        <v>3603</v>
      </c>
      <c r="D572" s="11">
        <v>45783</v>
      </c>
      <c r="E572" s="50" t="s">
        <v>6898</v>
      </c>
      <c r="F572" s="3" t="s">
        <v>6899</v>
      </c>
      <c r="G572" s="3" t="s">
        <v>6903</v>
      </c>
      <c r="H572" s="50" t="s">
        <v>1953</v>
      </c>
      <c r="I572" s="3" t="s">
        <v>3807</v>
      </c>
      <c r="J572" s="3" t="s">
        <v>6902</v>
      </c>
      <c r="K572" s="3" t="s">
        <v>3705</v>
      </c>
    </row>
    <row r="573" spans="1:11" ht="63.7" x14ac:dyDescent="0.3">
      <c r="A573" s="40" t="str">
        <f t="shared" si="11"/>
        <v>569</v>
      </c>
      <c r="B573" s="29" t="s">
        <v>866</v>
      </c>
      <c r="C573" s="6" t="s">
        <v>3604</v>
      </c>
      <c r="D573" s="11">
        <v>45457</v>
      </c>
      <c r="E573" s="50" t="s">
        <v>2961</v>
      </c>
      <c r="F573" s="3" t="s">
        <v>2962</v>
      </c>
      <c r="G573" s="3" t="s">
        <v>1949</v>
      </c>
      <c r="H573" s="50" t="s">
        <v>1950</v>
      </c>
      <c r="I573" s="3" t="s">
        <v>3807</v>
      </c>
      <c r="J573" s="3" t="s">
        <v>3808</v>
      </c>
      <c r="K573" s="3" t="s">
        <v>3705</v>
      </c>
    </row>
    <row r="574" spans="1:11" ht="63.7" x14ac:dyDescent="0.3">
      <c r="A574" s="40" t="str">
        <f t="shared" si="11"/>
        <v>570</v>
      </c>
      <c r="B574" s="29" t="s">
        <v>866</v>
      </c>
      <c r="C574" s="6" t="s">
        <v>3650</v>
      </c>
      <c r="D574" s="11">
        <v>45079</v>
      </c>
      <c r="E574" s="50" t="s">
        <v>2963</v>
      </c>
      <c r="F574" s="3" t="s">
        <v>2964</v>
      </c>
      <c r="G574" s="3" t="s">
        <v>1951</v>
      </c>
      <c r="H574" s="50" t="s">
        <v>1952</v>
      </c>
      <c r="I574" s="3" t="s">
        <v>3807</v>
      </c>
      <c r="J574" s="3" t="s">
        <v>3809</v>
      </c>
      <c r="K574" s="3" t="s">
        <v>3705</v>
      </c>
    </row>
    <row r="575" spans="1:11" ht="63.7" x14ac:dyDescent="0.3">
      <c r="A575" s="40" t="str">
        <f t="shared" si="11"/>
        <v>571</v>
      </c>
      <c r="B575" s="29" t="s">
        <v>866</v>
      </c>
      <c r="C575" s="6" t="s">
        <v>3604</v>
      </c>
      <c r="D575" s="11">
        <v>44973</v>
      </c>
      <c r="E575" s="34" t="s">
        <v>2965</v>
      </c>
      <c r="F575" s="12" t="s">
        <v>2966</v>
      </c>
      <c r="G575" s="3" t="s">
        <v>1853</v>
      </c>
      <c r="H575" s="50" t="s">
        <v>1952</v>
      </c>
      <c r="I575" s="3" t="s">
        <v>3807</v>
      </c>
      <c r="J575" s="3" t="s">
        <v>3809</v>
      </c>
      <c r="K575" s="3" t="s">
        <v>3705</v>
      </c>
    </row>
    <row r="576" spans="1:11" ht="63.7" x14ac:dyDescent="0.3">
      <c r="A576" s="40" t="str">
        <f t="shared" si="11"/>
        <v>572</v>
      </c>
      <c r="B576" s="29" t="s">
        <v>866</v>
      </c>
      <c r="C576" s="6" t="s">
        <v>3650</v>
      </c>
      <c r="D576" s="11">
        <v>44543</v>
      </c>
      <c r="E576" s="50" t="s">
        <v>2967</v>
      </c>
      <c r="F576" s="3" t="s">
        <v>2968</v>
      </c>
      <c r="G576" s="3" t="s">
        <v>1951</v>
      </c>
      <c r="H576" s="50" t="s">
        <v>1953</v>
      </c>
      <c r="I576" s="3" t="s">
        <v>3807</v>
      </c>
      <c r="J576" s="3" t="s">
        <v>3810</v>
      </c>
      <c r="K576" s="3" t="s">
        <v>3705</v>
      </c>
    </row>
    <row r="577" spans="1:11" ht="63.7" x14ac:dyDescent="0.3">
      <c r="A577" s="40" t="str">
        <f t="shared" si="11"/>
        <v>573</v>
      </c>
      <c r="B577" s="29" t="s">
        <v>866</v>
      </c>
      <c r="C577" s="6" t="s">
        <v>3650</v>
      </c>
      <c r="D577" s="11">
        <v>44543</v>
      </c>
      <c r="E577" s="34" t="s">
        <v>2969</v>
      </c>
      <c r="F577" s="12" t="s">
        <v>2970</v>
      </c>
      <c r="G577" s="12" t="s">
        <v>1584</v>
      </c>
      <c r="H577" s="50" t="s">
        <v>1954</v>
      </c>
      <c r="I577" s="3" t="s">
        <v>3811</v>
      </c>
      <c r="J577" s="3" t="s">
        <v>3812</v>
      </c>
      <c r="K577" s="3" t="s">
        <v>3705</v>
      </c>
    </row>
    <row r="578" spans="1:11" ht="63.7" x14ac:dyDescent="0.3">
      <c r="A578" s="40" t="str">
        <f t="shared" si="11"/>
        <v>574</v>
      </c>
      <c r="B578" s="29" t="s">
        <v>866</v>
      </c>
      <c r="C578" s="6" t="s">
        <v>3650</v>
      </c>
      <c r="D578" s="11">
        <v>44543</v>
      </c>
      <c r="E578" s="50" t="s">
        <v>2971</v>
      </c>
      <c r="F578" s="3" t="s">
        <v>2972</v>
      </c>
      <c r="G578" s="50" t="s">
        <v>1955</v>
      </c>
      <c r="H578" s="50" t="s">
        <v>1953</v>
      </c>
      <c r="I578" s="3" t="s">
        <v>3807</v>
      </c>
      <c r="J578" s="3" t="s">
        <v>3813</v>
      </c>
      <c r="K578" s="3" t="s">
        <v>3705</v>
      </c>
    </row>
    <row r="579" spans="1:11" ht="63.7" x14ac:dyDescent="0.3">
      <c r="A579" s="40" t="str">
        <f t="shared" si="11"/>
        <v>575</v>
      </c>
      <c r="B579" s="29" t="s">
        <v>866</v>
      </c>
      <c r="C579" s="6" t="s">
        <v>3665</v>
      </c>
      <c r="D579" s="11">
        <v>44170</v>
      </c>
      <c r="E579" s="34" t="s">
        <v>2973</v>
      </c>
      <c r="F579" s="12"/>
      <c r="G579" s="50" t="s">
        <v>1956</v>
      </c>
      <c r="H579" s="50" t="s">
        <v>1953</v>
      </c>
      <c r="I579" s="3" t="s">
        <v>3807</v>
      </c>
      <c r="J579" s="3" t="s">
        <v>3814</v>
      </c>
      <c r="K579" s="3" t="s">
        <v>3705</v>
      </c>
    </row>
    <row r="580" spans="1:11" ht="63.7" x14ac:dyDescent="0.3">
      <c r="A580" s="40" t="str">
        <f t="shared" si="11"/>
        <v>576</v>
      </c>
      <c r="B580" s="29" t="s">
        <v>866</v>
      </c>
      <c r="C580" s="6" t="s">
        <v>3639</v>
      </c>
      <c r="D580" s="11">
        <v>43713</v>
      </c>
      <c r="E580" s="50" t="s">
        <v>2974</v>
      </c>
      <c r="F580" s="3"/>
      <c r="G580" s="3" t="s">
        <v>1957</v>
      </c>
      <c r="H580" s="50" t="s">
        <v>1953</v>
      </c>
      <c r="I580" s="3" t="s">
        <v>3807</v>
      </c>
      <c r="J580" s="3" t="s">
        <v>3808</v>
      </c>
      <c r="K580" s="3" t="s">
        <v>3705</v>
      </c>
    </row>
    <row r="581" spans="1:11" ht="63.7" x14ac:dyDescent="0.3">
      <c r="A581" s="40" t="str">
        <f>TEXT(ROW()-4,0)</f>
        <v>577</v>
      </c>
      <c r="B581" s="29" t="s">
        <v>7038</v>
      </c>
      <c r="C581" s="6" t="s">
        <v>3640</v>
      </c>
      <c r="D581" s="11">
        <v>45838</v>
      </c>
      <c r="E581" s="50" t="s">
        <v>7039</v>
      </c>
      <c r="F581" s="3" t="s">
        <v>7041</v>
      </c>
      <c r="G581" s="3" t="s">
        <v>7046</v>
      </c>
      <c r="H581" s="50" t="s">
        <v>1706</v>
      </c>
      <c r="I581" s="3" t="s">
        <v>7043</v>
      </c>
      <c r="J581" s="3" t="s">
        <v>7042</v>
      </c>
      <c r="K581" s="3" t="s">
        <v>3705</v>
      </c>
    </row>
    <row r="582" spans="1:11" ht="63.7" x14ac:dyDescent="0.3">
      <c r="A582" s="40" t="str">
        <f>TEXT(ROW()-4,0)</f>
        <v>578</v>
      </c>
      <c r="B582" s="29" t="s">
        <v>7038</v>
      </c>
      <c r="C582" s="6" t="s">
        <v>3641</v>
      </c>
      <c r="D582" s="11">
        <v>45838</v>
      </c>
      <c r="E582" s="50" t="s">
        <v>7039</v>
      </c>
      <c r="F582" s="3" t="s">
        <v>7040</v>
      </c>
      <c r="G582" s="3" t="s">
        <v>7045</v>
      </c>
      <c r="H582" s="50" t="s">
        <v>7044</v>
      </c>
      <c r="I582" s="3" t="s">
        <v>7043</v>
      </c>
      <c r="J582" s="3" t="s">
        <v>7042</v>
      </c>
      <c r="K582" s="3" t="s">
        <v>3705</v>
      </c>
    </row>
    <row r="583" spans="1:11" ht="63.7" x14ac:dyDescent="0.3">
      <c r="A583" s="40" t="str">
        <f t="shared" si="11"/>
        <v>579</v>
      </c>
      <c r="B583" s="29" t="s">
        <v>867</v>
      </c>
      <c r="C583" s="6" t="s">
        <v>3649</v>
      </c>
      <c r="D583" s="11">
        <v>44251</v>
      </c>
      <c r="E583" s="50" t="s">
        <v>2975</v>
      </c>
      <c r="F583" s="3" t="s">
        <v>2976</v>
      </c>
      <c r="G583" s="3" t="s">
        <v>1958</v>
      </c>
      <c r="H583" s="50" t="s">
        <v>1959</v>
      </c>
      <c r="I583" s="3" t="s">
        <v>3815</v>
      </c>
      <c r="J583" s="3" t="s">
        <v>3816</v>
      </c>
      <c r="K583" s="3" t="s">
        <v>3705</v>
      </c>
    </row>
    <row r="584" spans="1:11" ht="63.7" x14ac:dyDescent="0.3">
      <c r="A584" s="40" t="str">
        <f t="shared" si="11"/>
        <v>580</v>
      </c>
      <c r="B584" s="29" t="s">
        <v>867</v>
      </c>
      <c r="C584" s="6" t="s">
        <v>3649</v>
      </c>
      <c r="D584" s="11">
        <v>44251</v>
      </c>
      <c r="E584" s="34" t="s">
        <v>2975</v>
      </c>
      <c r="F584" s="12" t="s">
        <v>2977</v>
      </c>
      <c r="G584" s="12" t="s">
        <v>1958</v>
      </c>
      <c r="H584" s="50" t="s">
        <v>1960</v>
      </c>
      <c r="I584" s="3" t="s">
        <v>3815</v>
      </c>
      <c r="J584" s="3" t="s">
        <v>3817</v>
      </c>
      <c r="K584" s="3" t="s">
        <v>3705</v>
      </c>
    </row>
    <row r="585" spans="1:11" ht="63.7" x14ac:dyDescent="0.3">
      <c r="A585" s="40" t="str">
        <f t="shared" si="11"/>
        <v>581</v>
      </c>
      <c r="B585" s="29" t="s">
        <v>867</v>
      </c>
      <c r="C585" s="6" t="s">
        <v>3649</v>
      </c>
      <c r="D585" s="11">
        <v>44251</v>
      </c>
      <c r="E585" s="34" t="s">
        <v>2975</v>
      </c>
      <c r="F585" s="12" t="s">
        <v>2978</v>
      </c>
      <c r="G585" s="12" t="s">
        <v>1958</v>
      </c>
      <c r="H585" s="50" t="s">
        <v>1960</v>
      </c>
      <c r="I585" s="3" t="s">
        <v>3815</v>
      </c>
      <c r="J585" s="3" t="s">
        <v>3818</v>
      </c>
      <c r="K585" s="3" t="s">
        <v>3705</v>
      </c>
    </row>
    <row r="586" spans="1:11" ht="63.7" x14ac:dyDescent="0.3">
      <c r="A586" s="40" t="str">
        <f t="shared" si="11"/>
        <v>582</v>
      </c>
      <c r="B586" s="29" t="s">
        <v>868</v>
      </c>
      <c r="C586" s="6" t="s">
        <v>3650</v>
      </c>
      <c r="D586" s="11">
        <v>43985</v>
      </c>
      <c r="E586" s="34" t="s">
        <v>2979</v>
      </c>
      <c r="F586" s="12"/>
      <c r="G586" s="12" t="s">
        <v>1961</v>
      </c>
      <c r="H586" s="50" t="s">
        <v>1962</v>
      </c>
      <c r="I586" s="3" t="s">
        <v>3819</v>
      </c>
      <c r="J586" s="3">
        <v>17109</v>
      </c>
      <c r="K586" s="3" t="s">
        <v>3705</v>
      </c>
    </row>
    <row r="587" spans="1:11" ht="76.45" x14ac:dyDescent="0.3">
      <c r="A587" s="40" t="str">
        <f t="shared" si="11"/>
        <v>583</v>
      </c>
      <c r="B587" s="29" t="s">
        <v>869</v>
      </c>
      <c r="C587" s="6" t="s">
        <v>3637</v>
      </c>
      <c r="D587" s="11">
        <v>43032</v>
      </c>
      <c r="E587" s="50" t="s">
        <v>2980</v>
      </c>
      <c r="F587" s="3"/>
      <c r="G587" s="3" t="s">
        <v>1496</v>
      </c>
      <c r="H587" s="50" t="s">
        <v>1963</v>
      </c>
      <c r="I587" s="3" t="s">
        <v>3820</v>
      </c>
      <c r="J587" s="3" t="s">
        <v>3821</v>
      </c>
      <c r="K587" s="3" t="s">
        <v>3705</v>
      </c>
    </row>
    <row r="588" spans="1:11" ht="76.45" x14ac:dyDescent="0.3">
      <c r="A588" s="40" t="str">
        <f t="shared" si="11"/>
        <v>584</v>
      </c>
      <c r="B588" s="29" t="s">
        <v>870</v>
      </c>
      <c r="C588" s="6" t="s">
        <v>3637</v>
      </c>
      <c r="D588" s="11">
        <v>42839</v>
      </c>
      <c r="E588" s="50" t="s">
        <v>2981</v>
      </c>
      <c r="F588" s="3"/>
      <c r="G588" s="3">
        <v>125</v>
      </c>
      <c r="H588" s="50" t="s">
        <v>1964</v>
      </c>
      <c r="I588" s="3" t="s">
        <v>3820</v>
      </c>
      <c r="J588" s="3" t="s">
        <v>3822</v>
      </c>
      <c r="K588" s="3" t="s">
        <v>3705</v>
      </c>
    </row>
    <row r="589" spans="1:11" ht="76.45" x14ac:dyDescent="0.3">
      <c r="A589" s="40" t="str">
        <f t="shared" si="11"/>
        <v>585</v>
      </c>
      <c r="B589" s="29" t="s">
        <v>871</v>
      </c>
      <c r="C589" s="6" t="s">
        <v>3637</v>
      </c>
      <c r="D589" s="11">
        <v>42839</v>
      </c>
      <c r="E589" s="34" t="s">
        <v>2982</v>
      </c>
      <c r="F589" s="3"/>
      <c r="G589" s="3" t="s">
        <v>1505</v>
      </c>
      <c r="H589" s="50" t="s">
        <v>1965</v>
      </c>
      <c r="I589" s="3" t="s">
        <v>3820</v>
      </c>
      <c r="J589" s="3" t="s">
        <v>3823</v>
      </c>
      <c r="K589" s="3" t="s">
        <v>3705</v>
      </c>
    </row>
    <row r="590" spans="1:11" ht="76.45" x14ac:dyDescent="0.3">
      <c r="A590" s="40" t="str">
        <f t="shared" si="11"/>
        <v>586</v>
      </c>
      <c r="B590" s="29" t="s">
        <v>872</v>
      </c>
      <c r="C590" s="6" t="s">
        <v>3637</v>
      </c>
      <c r="D590" s="11">
        <v>45457</v>
      </c>
      <c r="E590" s="34" t="s">
        <v>2983</v>
      </c>
      <c r="F590" s="12" t="s">
        <v>2984</v>
      </c>
      <c r="G590" s="3" t="s">
        <v>1966</v>
      </c>
      <c r="H590" s="50" t="s">
        <v>1967</v>
      </c>
      <c r="I590" s="3" t="s">
        <v>3824</v>
      </c>
      <c r="J590" s="3" t="s">
        <v>3825</v>
      </c>
      <c r="K590" s="3" t="s">
        <v>3705</v>
      </c>
    </row>
    <row r="591" spans="1:11" ht="63.7" x14ac:dyDescent="0.3">
      <c r="A591" s="40" t="str">
        <f t="shared" si="11"/>
        <v>587</v>
      </c>
      <c r="B591" s="29" t="s">
        <v>873</v>
      </c>
      <c r="C591" s="6" t="s">
        <v>3588</v>
      </c>
      <c r="D591" s="11">
        <v>44978</v>
      </c>
      <c r="E591" s="50" t="s">
        <v>2985</v>
      </c>
      <c r="F591" s="3" t="s">
        <v>2986</v>
      </c>
      <c r="G591" s="3" t="s">
        <v>1968</v>
      </c>
      <c r="H591" s="50" t="s">
        <v>1969</v>
      </c>
      <c r="I591" s="3" t="s">
        <v>3820</v>
      </c>
      <c r="J591" s="3" t="s">
        <v>1439</v>
      </c>
      <c r="K591" s="3" t="s">
        <v>3705</v>
      </c>
    </row>
    <row r="592" spans="1:11" ht="63.7" x14ac:dyDescent="0.3">
      <c r="A592" s="40" t="str">
        <f t="shared" si="11"/>
        <v>588</v>
      </c>
      <c r="B592" s="29" t="s">
        <v>873</v>
      </c>
      <c r="C592" s="6" t="s">
        <v>3650</v>
      </c>
      <c r="D592" s="11">
        <v>44581</v>
      </c>
      <c r="E592" s="50" t="s">
        <v>2987</v>
      </c>
      <c r="F592" s="3" t="s">
        <v>2988</v>
      </c>
      <c r="G592" s="3" t="s">
        <v>1500</v>
      </c>
      <c r="H592" s="50" t="s">
        <v>1970</v>
      </c>
      <c r="I592" s="3" t="s">
        <v>3820</v>
      </c>
      <c r="J592" s="3" t="s">
        <v>3822</v>
      </c>
      <c r="K592" s="3" t="s">
        <v>3705</v>
      </c>
    </row>
    <row r="593" spans="1:11" ht="63.7" x14ac:dyDescent="0.3">
      <c r="A593" s="40" t="str">
        <f t="shared" si="11"/>
        <v>589</v>
      </c>
      <c r="B593" s="29" t="s">
        <v>873</v>
      </c>
      <c r="C593" s="6" t="s">
        <v>3650</v>
      </c>
      <c r="D593" s="11">
        <v>44099</v>
      </c>
      <c r="E593" s="34" t="s">
        <v>2989</v>
      </c>
      <c r="F593" s="12"/>
      <c r="G593" s="3" t="s">
        <v>1971</v>
      </c>
      <c r="H593" s="50" t="s">
        <v>1667</v>
      </c>
      <c r="I593" s="3" t="s">
        <v>3824</v>
      </c>
      <c r="J593" s="3" t="s">
        <v>3826</v>
      </c>
      <c r="K593" s="3" t="s">
        <v>3705</v>
      </c>
    </row>
    <row r="594" spans="1:11" ht="63.7" x14ac:dyDescent="0.3">
      <c r="A594" s="40" t="str">
        <f t="shared" si="11"/>
        <v>590</v>
      </c>
      <c r="B594" s="29" t="s">
        <v>874</v>
      </c>
      <c r="C594" s="6" t="s">
        <v>3639</v>
      </c>
      <c r="D594" s="11">
        <v>44581</v>
      </c>
      <c r="E594" s="34" t="s">
        <v>2990</v>
      </c>
      <c r="F594" s="12" t="s">
        <v>2991</v>
      </c>
      <c r="G594" s="3" t="s">
        <v>1972</v>
      </c>
      <c r="H594" s="50" t="s">
        <v>1973</v>
      </c>
      <c r="I594" s="3" t="s">
        <v>1158</v>
      </c>
      <c r="J594" s="3" t="s">
        <v>3827</v>
      </c>
      <c r="K594" s="3" t="s">
        <v>3705</v>
      </c>
    </row>
    <row r="595" spans="1:11" ht="89.2" x14ac:dyDescent="0.3">
      <c r="A595" s="40" t="str">
        <f t="shared" si="11"/>
        <v>591</v>
      </c>
      <c r="B595" s="29" t="s">
        <v>875</v>
      </c>
      <c r="C595" s="6" t="s">
        <v>3650</v>
      </c>
      <c r="D595" s="11">
        <v>44482</v>
      </c>
      <c r="E595" s="50" t="s">
        <v>2992</v>
      </c>
      <c r="F595" s="3" t="s">
        <v>2993</v>
      </c>
      <c r="G595" s="3" t="s">
        <v>6195</v>
      </c>
      <c r="H595" s="50" t="s">
        <v>1974</v>
      </c>
      <c r="I595" s="3" t="s">
        <v>1158</v>
      </c>
      <c r="J595" s="3" t="s">
        <v>3828</v>
      </c>
      <c r="K595" s="3" t="s">
        <v>3705</v>
      </c>
    </row>
    <row r="596" spans="1:11" ht="63.7" x14ac:dyDescent="0.3">
      <c r="A596" s="40" t="str">
        <f t="shared" si="11"/>
        <v>592</v>
      </c>
      <c r="B596" s="29" t="s">
        <v>876</v>
      </c>
      <c r="C596" s="6" t="s">
        <v>3639</v>
      </c>
      <c r="D596" s="11">
        <v>43614</v>
      </c>
      <c r="E596" s="50" t="s">
        <v>2994</v>
      </c>
      <c r="F596" s="3"/>
      <c r="G596" s="3" t="s">
        <v>1975</v>
      </c>
      <c r="H596" s="50" t="s">
        <v>1976</v>
      </c>
      <c r="I596" s="3" t="s">
        <v>3829</v>
      </c>
      <c r="J596" s="3" t="s">
        <v>3830</v>
      </c>
      <c r="K596" s="3" t="s">
        <v>3705</v>
      </c>
    </row>
    <row r="597" spans="1:11" ht="63.7" x14ac:dyDescent="0.3">
      <c r="A597" s="40" t="str">
        <f>TEXT(ROW()-4,0)</f>
        <v>593</v>
      </c>
      <c r="B597" s="29" t="s">
        <v>6396</v>
      </c>
      <c r="C597" s="6" t="s">
        <v>3640</v>
      </c>
      <c r="D597" s="11">
        <v>46189</v>
      </c>
      <c r="E597" s="50" t="s">
        <v>7638</v>
      </c>
      <c r="F597" s="3" t="s">
        <v>7642</v>
      </c>
      <c r="G597" s="3" t="s">
        <v>7641</v>
      </c>
      <c r="H597" s="50" t="s">
        <v>7639</v>
      </c>
      <c r="I597" s="3" t="s">
        <v>3831</v>
      </c>
      <c r="J597" s="3" t="s">
        <v>7640</v>
      </c>
      <c r="K597" s="3" t="s">
        <v>3705</v>
      </c>
    </row>
    <row r="598" spans="1:11" ht="63.7" x14ac:dyDescent="0.3">
      <c r="A598" s="40" t="str">
        <f>TEXT(ROW()-4,0)</f>
        <v>594</v>
      </c>
      <c r="B598" s="29" t="s">
        <v>887</v>
      </c>
      <c r="C598" s="6" t="s">
        <v>3650</v>
      </c>
      <c r="D598" s="11">
        <v>46170</v>
      </c>
      <c r="E598" s="50" t="s">
        <v>7693</v>
      </c>
      <c r="F598" s="3" t="s">
        <v>7696</v>
      </c>
      <c r="G598" s="3" t="s">
        <v>7695</v>
      </c>
      <c r="H598" s="50" t="s">
        <v>1977</v>
      </c>
      <c r="I598" s="3" t="s">
        <v>3831</v>
      </c>
      <c r="J598" s="3" t="s">
        <v>7694</v>
      </c>
      <c r="K598" s="3" t="s">
        <v>3705</v>
      </c>
    </row>
    <row r="599" spans="1:11" ht="63.7" x14ac:dyDescent="0.3">
      <c r="A599" s="40" t="str">
        <f t="shared" ref="A599:A667" si="13">TEXT(ROW()-4,0)</f>
        <v>595</v>
      </c>
      <c r="B599" s="29" t="s">
        <v>887</v>
      </c>
      <c r="C599" s="6" t="s">
        <v>3650</v>
      </c>
      <c r="D599" s="11">
        <v>46071</v>
      </c>
      <c r="E599" s="34" t="s">
        <v>7545</v>
      </c>
      <c r="F599" s="12" t="s">
        <v>7546</v>
      </c>
      <c r="G599" s="3" t="s">
        <v>1599</v>
      </c>
      <c r="H599" s="50" t="s">
        <v>1995</v>
      </c>
      <c r="I599" s="3" t="s">
        <v>3831</v>
      </c>
      <c r="J599" s="3" t="s">
        <v>3862</v>
      </c>
      <c r="K599" s="3" t="s">
        <v>3705</v>
      </c>
    </row>
    <row r="600" spans="1:11" ht="63.7" x14ac:dyDescent="0.3">
      <c r="A600" s="40" t="str">
        <f>TEXT(ROW()-4,0)</f>
        <v>596</v>
      </c>
      <c r="B600" s="29" t="s">
        <v>887</v>
      </c>
      <c r="C600" s="6" t="s">
        <v>3640</v>
      </c>
      <c r="D600" s="11">
        <v>45824</v>
      </c>
      <c r="E600" s="50" t="s">
        <v>6916</v>
      </c>
      <c r="F600" s="3" t="s">
        <v>6917</v>
      </c>
      <c r="G600" s="3" t="s">
        <v>6915</v>
      </c>
      <c r="H600" s="50" t="s">
        <v>1977</v>
      </c>
      <c r="I600" s="3" t="s">
        <v>3831</v>
      </c>
      <c r="J600" s="3" t="s">
        <v>6914</v>
      </c>
      <c r="K600" s="3" t="s">
        <v>3705</v>
      </c>
    </row>
    <row r="601" spans="1:11" ht="63.7" x14ac:dyDescent="0.3">
      <c r="A601" s="40" t="str">
        <f>TEXT(ROW()-4,0)</f>
        <v>597</v>
      </c>
      <c r="B601" s="29" t="s">
        <v>6396</v>
      </c>
      <c r="C601" s="6" t="s">
        <v>3603</v>
      </c>
      <c r="D601" s="11">
        <v>45607</v>
      </c>
      <c r="E601" s="50" t="s">
        <v>6397</v>
      </c>
      <c r="F601" s="3" t="s">
        <v>6398</v>
      </c>
      <c r="G601" s="3" t="s">
        <v>6400</v>
      </c>
      <c r="H601" s="50" t="s">
        <v>1977</v>
      </c>
      <c r="I601" s="3" t="s">
        <v>3831</v>
      </c>
      <c r="J601" s="3" t="s">
        <v>6399</v>
      </c>
      <c r="K601" s="3" t="s">
        <v>3705</v>
      </c>
    </row>
    <row r="602" spans="1:11" ht="63.7" x14ac:dyDescent="0.3">
      <c r="A602" s="40" t="str">
        <f>TEXT(ROW()-4,0)</f>
        <v>598</v>
      </c>
      <c r="B602" s="29" t="s">
        <v>6310</v>
      </c>
      <c r="C602" s="6" t="s">
        <v>3604</v>
      </c>
      <c r="D602" s="11">
        <v>45547</v>
      </c>
      <c r="E602" s="50" t="s">
        <v>6311</v>
      </c>
      <c r="F602" s="3"/>
      <c r="G602" s="3" t="s">
        <v>6312</v>
      </c>
      <c r="H602" s="50" t="s">
        <v>6313</v>
      </c>
      <c r="I602" s="3" t="s">
        <v>3831</v>
      </c>
      <c r="J602" s="3" t="s">
        <v>6314</v>
      </c>
      <c r="K602" s="3" t="s">
        <v>3705</v>
      </c>
    </row>
    <row r="603" spans="1:11" ht="63.7" x14ac:dyDescent="0.3">
      <c r="A603" s="40" t="str">
        <f t="shared" si="11"/>
        <v>599</v>
      </c>
      <c r="B603" s="29" t="s">
        <v>877</v>
      </c>
      <c r="C603" s="6" t="s">
        <v>3589</v>
      </c>
      <c r="D603" s="11">
        <v>45246</v>
      </c>
      <c r="E603" s="50" t="s">
        <v>2995</v>
      </c>
      <c r="F603" s="3" t="s">
        <v>2996</v>
      </c>
      <c r="G603" s="3" t="s">
        <v>1459</v>
      </c>
      <c r="H603" s="50" t="s">
        <v>1977</v>
      </c>
      <c r="I603" s="3" t="s">
        <v>3831</v>
      </c>
      <c r="J603" s="3" t="s">
        <v>3832</v>
      </c>
      <c r="K603" s="3" t="s">
        <v>3705</v>
      </c>
    </row>
    <row r="604" spans="1:11" ht="63.7" x14ac:dyDescent="0.3">
      <c r="A604" s="40" t="str">
        <f t="shared" si="11"/>
        <v>600</v>
      </c>
      <c r="B604" s="29" t="s">
        <v>877</v>
      </c>
      <c r="C604" s="6" t="s">
        <v>3589</v>
      </c>
      <c r="D604" s="11">
        <v>45246</v>
      </c>
      <c r="E604" s="34" t="s">
        <v>2997</v>
      </c>
      <c r="F604" s="12" t="s">
        <v>2998</v>
      </c>
      <c r="G604" s="3" t="s">
        <v>1978</v>
      </c>
      <c r="H604" s="50" t="s">
        <v>1977</v>
      </c>
      <c r="I604" s="3" t="s">
        <v>3831</v>
      </c>
      <c r="J604" s="3" t="s">
        <v>3833</v>
      </c>
      <c r="K604" s="3" t="s">
        <v>3705</v>
      </c>
    </row>
    <row r="605" spans="1:11" ht="63.7" x14ac:dyDescent="0.3">
      <c r="A605" s="40" t="str">
        <f t="shared" si="13"/>
        <v>601</v>
      </c>
      <c r="B605" s="29" t="s">
        <v>878</v>
      </c>
      <c r="C605" s="6" t="s">
        <v>3604</v>
      </c>
      <c r="D605" s="11">
        <v>45205</v>
      </c>
      <c r="E605" s="50" t="s">
        <v>2999</v>
      </c>
      <c r="F605" s="3" t="s">
        <v>3000</v>
      </c>
      <c r="G605" s="3" t="s">
        <v>1979</v>
      </c>
      <c r="H605" s="50" t="s">
        <v>1980</v>
      </c>
      <c r="I605" s="3" t="s">
        <v>3834</v>
      </c>
      <c r="J605" s="3" t="s">
        <v>3835</v>
      </c>
      <c r="K605" s="3" t="s">
        <v>3705</v>
      </c>
    </row>
    <row r="606" spans="1:11" ht="63.7" x14ac:dyDescent="0.3">
      <c r="A606" s="40" t="str">
        <f t="shared" si="13"/>
        <v>602</v>
      </c>
      <c r="B606" s="29" t="s">
        <v>879</v>
      </c>
      <c r="C606" s="6" t="s">
        <v>3667</v>
      </c>
      <c r="D606" s="11">
        <v>45184</v>
      </c>
      <c r="E606" s="50" t="s">
        <v>3001</v>
      </c>
      <c r="F606" s="3" t="s">
        <v>3002</v>
      </c>
      <c r="G606" s="3" t="s">
        <v>1547</v>
      </c>
      <c r="H606" s="50" t="s">
        <v>1981</v>
      </c>
      <c r="I606" s="3" t="s">
        <v>3831</v>
      </c>
      <c r="J606" s="3" t="s">
        <v>3836</v>
      </c>
      <c r="K606" s="3" t="s">
        <v>3705</v>
      </c>
    </row>
    <row r="607" spans="1:11" ht="63.7" x14ac:dyDescent="0.3">
      <c r="A607" s="40" t="str">
        <f t="shared" si="13"/>
        <v>603</v>
      </c>
      <c r="B607" s="29" t="s">
        <v>880</v>
      </c>
      <c r="C607" s="6" t="s">
        <v>3665</v>
      </c>
      <c r="D607" s="11">
        <v>45184</v>
      </c>
      <c r="E607" s="34" t="s">
        <v>3003</v>
      </c>
      <c r="F607" s="12" t="s">
        <v>3004</v>
      </c>
      <c r="G607" s="3" t="s">
        <v>1982</v>
      </c>
      <c r="H607" s="50" t="s">
        <v>1983</v>
      </c>
      <c r="I607" s="3" t="s">
        <v>3831</v>
      </c>
      <c r="J607" s="3" t="s">
        <v>3837</v>
      </c>
      <c r="K607" s="3" t="s">
        <v>3705</v>
      </c>
    </row>
    <row r="608" spans="1:11" ht="63.7" x14ac:dyDescent="0.3">
      <c r="A608" s="40" t="str">
        <f t="shared" si="13"/>
        <v>604</v>
      </c>
      <c r="B608" s="29" t="s">
        <v>881</v>
      </c>
      <c r="C608" s="6" t="s">
        <v>3639</v>
      </c>
      <c r="D608" s="11">
        <v>45134</v>
      </c>
      <c r="E608" s="50" t="s">
        <v>3005</v>
      </c>
      <c r="F608" s="3" t="s">
        <v>3006</v>
      </c>
      <c r="G608" s="3" t="s">
        <v>1984</v>
      </c>
      <c r="H608" s="50" t="s">
        <v>1985</v>
      </c>
      <c r="I608" s="3" t="s">
        <v>3742</v>
      </c>
      <c r="J608" s="3" t="s">
        <v>3838</v>
      </c>
      <c r="K608" s="3" t="s">
        <v>3705</v>
      </c>
    </row>
    <row r="609" spans="1:11" ht="63.7" x14ac:dyDescent="0.3">
      <c r="A609" s="40" t="str">
        <f t="shared" si="13"/>
        <v>605</v>
      </c>
      <c r="B609" s="29" t="s">
        <v>881</v>
      </c>
      <c r="C609" s="6" t="s">
        <v>3666</v>
      </c>
      <c r="D609" s="11">
        <v>45134</v>
      </c>
      <c r="E609" s="50" t="s">
        <v>3005</v>
      </c>
      <c r="F609" s="3" t="s">
        <v>3007</v>
      </c>
      <c r="G609" s="3" t="s">
        <v>1984</v>
      </c>
      <c r="H609" s="50" t="s">
        <v>1985</v>
      </c>
      <c r="I609" s="3" t="s">
        <v>3742</v>
      </c>
      <c r="J609" s="3" t="s">
        <v>3839</v>
      </c>
      <c r="K609" s="3" t="s">
        <v>3705</v>
      </c>
    </row>
    <row r="610" spans="1:11" ht="63.7" x14ac:dyDescent="0.3">
      <c r="A610" s="40" t="str">
        <f t="shared" si="13"/>
        <v>606</v>
      </c>
      <c r="B610" s="29" t="s">
        <v>882</v>
      </c>
      <c r="C610" s="6" t="s">
        <v>3666</v>
      </c>
      <c r="D610" s="11">
        <v>45134</v>
      </c>
      <c r="E610" s="34" t="s">
        <v>3008</v>
      </c>
      <c r="F610" s="12" t="s">
        <v>3009</v>
      </c>
      <c r="G610" s="3" t="s">
        <v>1986</v>
      </c>
      <c r="H610" s="50" t="s">
        <v>1987</v>
      </c>
      <c r="I610" s="3" t="s">
        <v>3831</v>
      </c>
      <c r="J610" s="3" t="s">
        <v>3840</v>
      </c>
      <c r="K610" s="3" t="s">
        <v>3705</v>
      </c>
    </row>
    <row r="611" spans="1:11" ht="63.7" x14ac:dyDescent="0.3">
      <c r="A611" s="40" t="str">
        <f t="shared" si="13"/>
        <v>607</v>
      </c>
      <c r="B611" s="29" t="s">
        <v>882</v>
      </c>
      <c r="C611" s="6" t="s">
        <v>3667</v>
      </c>
      <c r="D611" s="11">
        <v>45091</v>
      </c>
      <c r="E611" s="34" t="s">
        <v>3010</v>
      </c>
      <c r="F611" s="12" t="s">
        <v>3011</v>
      </c>
      <c r="G611" s="3" t="s">
        <v>1986</v>
      </c>
      <c r="H611" s="50" t="s">
        <v>1987</v>
      </c>
      <c r="I611" s="3" t="s">
        <v>3831</v>
      </c>
      <c r="J611" s="12" t="s">
        <v>3841</v>
      </c>
      <c r="K611" s="3" t="s">
        <v>3705</v>
      </c>
    </row>
    <row r="612" spans="1:11" ht="63.7" x14ac:dyDescent="0.3">
      <c r="A612" s="40" t="str">
        <f t="shared" si="13"/>
        <v>608</v>
      </c>
      <c r="B612" s="29" t="s">
        <v>880</v>
      </c>
      <c r="C612" s="6" t="s">
        <v>3665</v>
      </c>
      <c r="D612" s="11">
        <v>45079</v>
      </c>
      <c r="E612" s="34" t="s">
        <v>3012</v>
      </c>
      <c r="F612" s="12" t="s">
        <v>3013</v>
      </c>
      <c r="G612" s="3" t="s">
        <v>1594</v>
      </c>
      <c r="H612" s="50" t="s">
        <v>1988</v>
      </c>
      <c r="I612" s="3" t="s">
        <v>3842</v>
      </c>
      <c r="J612" s="3" t="s">
        <v>3843</v>
      </c>
      <c r="K612" s="3" t="s">
        <v>3705</v>
      </c>
    </row>
    <row r="613" spans="1:11" ht="63.7" x14ac:dyDescent="0.3">
      <c r="A613" s="40" t="str">
        <f t="shared" si="13"/>
        <v>609</v>
      </c>
      <c r="B613" s="29" t="s">
        <v>883</v>
      </c>
      <c r="C613" s="6" t="s">
        <v>3639</v>
      </c>
      <c r="D613" s="11">
        <v>45063</v>
      </c>
      <c r="E613" s="34" t="s">
        <v>3014</v>
      </c>
      <c r="F613" s="12" t="s">
        <v>3015</v>
      </c>
      <c r="G613" s="3" t="s">
        <v>1989</v>
      </c>
      <c r="H613" s="50" t="s">
        <v>1990</v>
      </c>
      <c r="I613" s="3" t="s">
        <v>3831</v>
      </c>
      <c r="J613" s="3" t="s">
        <v>3844</v>
      </c>
      <c r="K613" s="3" t="s">
        <v>3705</v>
      </c>
    </row>
    <row r="614" spans="1:11" ht="63.7" x14ac:dyDescent="0.3">
      <c r="A614" s="40" t="str">
        <f t="shared" si="13"/>
        <v>610</v>
      </c>
      <c r="B614" s="29" t="s">
        <v>881</v>
      </c>
      <c r="C614" s="6" t="s">
        <v>3589</v>
      </c>
      <c r="D614" s="11">
        <v>45063</v>
      </c>
      <c r="E614" s="34" t="s">
        <v>3016</v>
      </c>
      <c r="F614" s="12" t="s">
        <v>3017</v>
      </c>
      <c r="G614" s="3" t="s">
        <v>1991</v>
      </c>
      <c r="H614" s="50" t="s">
        <v>1992</v>
      </c>
      <c r="I614" s="3" t="s">
        <v>3831</v>
      </c>
      <c r="J614" s="3" t="s">
        <v>3845</v>
      </c>
      <c r="K614" s="3" t="s">
        <v>3705</v>
      </c>
    </row>
    <row r="615" spans="1:11" ht="63.7" x14ac:dyDescent="0.3">
      <c r="A615" s="40" t="str">
        <f t="shared" si="13"/>
        <v>611</v>
      </c>
      <c r="B615" s="29" t="s">
        <v>884</v>
      </c>
      <c r="C615" s="6" t="s">
        <v>3665</v>
      </c>
      <c r="D615" s="11">
        <v>44952</v>
      </c>
      <c r="E615" s="34" t="s">
        <v>3018</v>
      </c>
      <c r="F615" s="12" t="s">
        <v>3019</v>
      </c>
      <c r="G615" s="3" t="s">
        <v>1993</v>
      </c>
      <c r="H615" s="50" t="s">
        <v>1994</v>
      </c>
      <c r="I615" s="3" t="s">
        <v>3742</v>
      </c>
      <c r="J615" s="3" t="s">
        <v>3846</v>
      </c>
      <c r="K615" s="3" t="s">
        <v>3705</v>
      </c>
    </row>
    <row r="616" spans="1:11" ht="63.7" x14ac:dyDescent="0.3">
      <c r="A616" s="40" t="str">
        <f t="shared" si="13"/>
        <v>612</v>
      </c>
      <c r="B616" s="29" t="s">
        <v>884</v>
      </c>
      <c r="C616" s="6" t="s">
        <v>3639</v>
      </c>
      <c r="D616" s="11">
        <v>44952</v>
      </c>
      <c r="E616" s="50" t="s">
        <v>3018</v>
      </c>
      <c r="F616" s="3" t="s">
        <v>3020</v>
      </c>
      <c r="G616" s="3" t="s">
        <v>1993</v>
      </c>
      <c r="H616" s="50" t="s">
        <v>1994</v>
      </c>
      <c r="I616" s="3" t="s">
        <v>3742</v>
      </c>
      <c r="J616" s="3" t="s">
        <v>3847</v>
      </c>
      <c r="K616" s="3" t="s">
        <v>3705</v>
      </c>
    </row>
    <row r="617" spans="1:11" ht="63.7" x14ac:dyDescent="0.3">
      <c r="A617" s="40" t="str">
        <f t="shared" si="13"/>
        <v>613</v>
      </c>
      <c r="B617" s="29" t="s">
        <v>885</v>
      </c>
      <c r="C617" s="6" t="s">
        <v>3589</v>
      </c>
      <c r="D617" s="11">
        <v>44951</v>
      </c>
      <c r="E617" s="50" t="s">
        <v>3021</v>
      </c>
      <c r="F617" s="3" t="s">
        <v>3022</v>
      </c>
      <c r="G617" s="3" t="s">
        <v>1515</v>
      </c>
      <c r="H617" s="50" t="s">
        <v>1977</v>
      </c>
      <c r="I617" s="3" t="s">
        <v>3831</v>
      </c>
      <c r="J617" s="3" t="s">
        <v>3848</v>
      </c>
      <c r="K617" s="3" t="s">
        <v>3705</v>
      </c>
    </row>
    <row r="618" spans="1:11" ht="63.7" x14ac:dyDescent="0.3">
      <c r="A618" s="40" t="str">
        <f t="shared" si="13"/>
        <v>614</v>
      </c>
      <c r="B618" s="29" t="s">
        <v>885</v>
      </c>
      <c r="C618" s="6" t="s">
        <v>3589</v>
      </c>
      <c r="D618" s="11">
        <v>44951</v>
      </c>
      <c r="E618" s="50" t="s">
        <v>3021</v>
      </c>
      <c r="F618" s="3" t="s">
        <v>3023</v>
      </c>
      <c r="G618" s="3" t="s">
        <v>1515</v>
      </c>
      <c r="H618" s="50" t="s">
        <v>1977</v>
      </c>
      <c r="I618" s="3" t="s">
        <v>3831</v>
      </c>
      <c r="J618" s="3" t="s">
        <v>3849</v>
      </c>
      <c r="K618" s="3" t="s">
        <v>3705</v>
      </c>
    </row>
    <row r="619" spans="1:11" ht="63.7" x14ac:dyDescent="0.3">
      <c r="A619" s="40" t="str">
        <f t="shared" si="13"/>
        <v>615</v>
      </c>
      <c r="B619" s="29" t="s">
        <v>886</v>
      </c>
      <c r="C619" s="6" t="s">
        <v>3589</v>
      </c>
      <c r="D619" s="8">
        <v>44749</v>
      </c>
      <c r="E619" s="34" t="s">
        <v>3024</v>
      </c>
      <c r="F619" s="12" t="s">
        <v>3025</v>
      </c>
      <c r="G619" s="3" t="s">
        <v>1567</v>
      </c>
      <c r="H619" s="50" t="s">
        <v>1662</v>
      </c>
      <c r="I619" s="3" t="s">
        <v>3831</v>
      </c>
      <c r="J619" s="3" t="s">
        <v>3850</v>
      </c>
      <c r="K619" s="3" t="s">
        <v>3705</v>
      </c>
    </row>
    <row r="620" spans="1:11" ht="63.7" x14ac:dyDescent="0.3">
      <c r="A620" s="40" t="str">
        <f t="shared" si="13"/>
        <v>616</v>
      </c>
      <c r="B620" s="29" t="s">
        <v>886</v>
      </c>
      <c r="C620" s="6" t="s">
        <v>3589</v>
      </c>
      <c r="D620" s="11">
        <v>44581</v>
      </c>
      <c r="E620" s="50" t="s">
        <v>3026</v>
      </c>
      <c r="F620" s="3" t="s">
        <v>3027</v>
      </c>
      <c r="G620" s="3" t="s">
        <v>1584</v>
      </c>
      <c r="H620" s="50" t="s">
        <v>1995</v>
      </c>
      <c r="I620" s="3" t="s">
        <v>3831</v>
      </c>
      <c r="J620" s="3" t="s">
        <v>3851</v>
      </c>
      <c r="K620" s="3" t="s">
        <v>3705</v>
      </c>
    </row>
    <row r="621" spans="1:11" ht="63.7" x14ac:dyDescent="0.3">
      <c r="A621" s="40" t="str">
        <f t="shared" si="13"/>
        <v>617</v>
      </c>
      <c r="B621" s="29" t="s">
        <v>887</v>
      </c>
      <c r="C621" s="6" t="s">
        <v>3589</v>
      </c>
      <c r="D621" s="11">
        <v>44581</v>
      </c>
      <c r="E621" s="50" t="s">
        <v>3028</v>
      </c>
      <c r="F621" s="3" t="s">
        <v>3029</v>
      </c>
      <c r="G621" s="3" t="s">
        <v>1476</v>
      </c>
      <c r="H621" s="50" t="s">
        <v>1995</v>
      </c>
      <c r="I621" s="3" t="s">
        <v>3831</v>
      </c>
      <c r="J621" s="3" t="s">
        <v>3852</v>
      </c>
      <c r="K621" s="3" t="s">
        <v>3705</v>
      </c>
    </row>
    <row r="622" spans="1:11" ht="63.7" x14ac:dyDescent="0.3">
      <c r="A622" s="40" t="str">
        <f t="shared" si="13"/>
        <v>618</v>
      </c>
      <c r="B622" s="29" t="s">
        <v>887</v>
      </c>
      <c r="C622" s="6" t="s">
        <v>3589</v>
      </c>
      <c r="D622" s="11">
        <v>44581</v>
      </c>
      <c r="E622" s="50" t="s">
        <v>3028</v>
      </c>
      <c r="F622" s="3" t="s">
        <v>3030</v>
      </c>
      <c r="G622" s="3" t="s">
        <v>1476</v>
      </c>
      <c r="H622" s="50" t="s">
        <v>1995</v>
      </c>
      <c r="I622" s="3" t="s">
        <v>3831</v>
      </c>
      <c r="J622" s="3" t="s">
        <v>3853</v>
      </c>
      <c r="K622" s="3" t="s">
        <v>3705</v>
      </c>
    </row>
    <row r="623" spans="1:11" ht="63.7" x14ac:dyDescent="0.3">
      <c r="A623" s="40" t="str">
        <f t="shared" si="13"/>
        <v>619</v>
      </c>
      <c r="B623" s="29" t="s">
        <v>886</v>
      </c>
      <c r="C623" s="6" t="s">
        <v>3589</v>
      </c>
      <c r="D623" s="11">
        <v>44480</v>
      </c>
      <c r="E623" s="34" t="s">
        <v>3031</v>
      </c>
      <c r="F623" s="12" t="s">
        <v>3032</v>
      </c>
      <c r="G623" s="3" t="s">
        <v>1996</v>
      </c>
      <c r="H623" s="50" t="s">
        <v>1997</v>
      </c>
      <c r="I623" s="3" t="s">
        <v>3831</v>
      </c>
      <c r="J623" s="3" t="s">
        <v>3854</v>
      </c>
      <c r="K623" s="3" t="s">
        <v>3705</v>
      </c>
    </row>
    <row r="624" spans="1:11" ht="63.7" x14ac:dyDescent="0.3">
      <c r="A624" s="40" t="str">
        <f t="shared" si="13"/>
        <v>620</v>
      </c>
      <c r="B624" s="29" t="s">
        <v>886</v>
      </c>
      <c r="C624" s="6" t="s">
        <v>3589</v>
      </c>
      <c r="D624" s="11">
        <v>44480</v>
      </c>
      <c r="E624" s="50" t="s">
        <v>3031</v>
      </c>
      <c r="F624" s="3" t="s">
        <v>3033</v>
      </c>
      <c r="G624" s="3" t="s">
        <v>1996</v>
      </c>
      <c r="H624" s="50" t="s">
        <v>1997</v>
      </c>
      <c r="I624" s="3" t="s">
        <v>3831</v>
      </c>
      <c r="J624" s="3" t="s">
        <v>3855</v>
      </c>
      <c r="K624" s="3" t="s">
        <v>3705</v>
      </c>
    </row>
    <row r="625" spans="1:11" ht="63.7" x14ac:dyDescent="0.3">
      <c r="A625" s="40" t="str">
        <f t="shared" si="13"/>
        <v>621</v>
      </c>
      <c r="B625" s="29" t="s">
        <v>886</v>
      </c>
      <c r="C625" s="6" t="s">
        <v>3589</v>
      </c>
      <c r="D625" s="11">
        <v>44480</v>
      </c>
      <c r="E625" s="50" t="s">
        <v>3034</v>
      </c>
      <c r="F625" s="3" t="s">
        <v>3035</v>
      </c>
      <c r="G625" s="3" t="s">
        <v>6196</v>
      </c>
      <c r="H625" s="50" t="s">
        <v>1983</v>
      </c>
      <c r="I625" s="3" t="s">
        <v>3831</v>
      </c>
      <c r="J625" s="3" t="s">
        <v>3856</v>
      </c>
      <c r="K625" s="3" t="s">
        <v>3705</v>
      </c>
    </row>
    <row r="626" spans="1:11" ht="63.7" x14ac:dyDescent="0.3">
      <c r="A626" s="40" t="str">
        <f t="shared" si="13"/>
        <v>622</v>
      </c>
      <c r="B626" s="29" t="s">
        <v>886</v>
      </c>
      <c r="C626" s="6" t="s">
        <v>3589</v>
      </c>
      <c r="D626" s="11">
        <v>44427</v>
      </c>
      <c r="E626" s="50" t="s">
        <v>3036</v>
      </c>
      <c r="F626" s="3" t="s">
        <v>3037</v>
      </c>
      <c r="G626" s="3" t="s">
        <v>1998</v>
      </c>
      <c r="H626" s="50" t="s">
        <v>1899</v>
      </c>
      <c r="I626" s="3" t="s">
        <v>3742</v>
      </c>
      <c r="J626" s="3" t="s">
        <v>3743</v>
      </c>
      <c r="K626" s="3" t="s">
        <v>3705</v>
      </c>
    </row>
    <row r="627" spans="1:11" ht="63.7" x14ac:dyDescent="0.3">
      <c r="A627" s="40" t="str">
        <f t="shared" si="13"/>
        <v>623</v>
      </c>
      <c r="B627" s="29" t="s">
        <v>886</v>
      </c>
      <c r="C627" s="6" t="s">
        <v>3589</v>
      </c>
      <c r="D627" s="11">
        <v>44427</v>
      </c>
      <c r="E627" s="50" t="s">
        <v>3038</v>
      </c>
      <c r="F627" s="3" t="s">
        <v>3039</v>
      </c>
      <c r="G627" s="3" t="s">
        <v>1999</v>
      </c>
      <c r="H627" s="50" t="s">
        <v>2000</v>
      </c>
      <c r="I627" s="3" t="s">
        <v>3831</v>
      </c>
      <c r="J627" s="3" t="s">
        <v>3857</v>
      </c>
      <c r="K627" s="3" t="s">
        <v>3705</v>
      </c>
    </row>
    <row r="628" spans="1:11" ht="63.7" x14ac:dyDescent="0.3">
      <c r="A628" s="40" t="str">
        <f t="shared" si="13"/>
        <v>624</v>
      </c>
      <c r="B628" s="29" t="s">
        <v>886</v>
      </c>
      <c r="C628" s="6" t="s">
        <v>3589</v>
      </c>
      <c r="D628" s="11">
        <v>44424</v>
      </c>
      <c r="E628" s="34" t="s">
        <v>3040</v>
      </c>
      <c r="F628" s="12" t="s">
        <v>3041</v>
      </c>
      <c r="G628" s="3" t="s">
        <v>2001</v>
      </c>
      <c r="H628" s="50" t="s">
        <v>1981</v>
      </c>
      <c r="I628" s="3" t="s">
        <v>3831</v>
      </c>
      <c r="J628" s="3" t="s">
        <v>3858</v>
      </c>
      <c r="K628" s="3" t="s">
        <v>3705</v>
      </c>
    </row>
    <row r="629" spans="1:11" ht="63.7" x14ac:dyDescent="0.3">
      <c r="A629" s="40" t="str">
        <f t="shared" si="13"/>
        <v>625</v>
      </c>
      <c r="B629" s="29" t="s">
        <v>886</v>
      </c>
      <c r="C629" s="6" t="s">
        <v>3589</v>
      </c>
      <c r="D629" s="11">
        <v>44424</v>
      </c>
      <c r="E629" s="50" t="s">
        <v>3040</v>
      </c>
      <c r="F629" s="3" t="s">
        <v>3042</v>
      </c>
      <c r="G629" s="3" t="s">
        <v>2002</v>
      </c>
      <c r="H629" s="50" t="s">
        <v>1981</v>
      </c>
      <c r="I629" s="3" t="s">
        <v>3831</v>
      </c>
      <c r="J629" s="3" t="s">
        <v>3859</v>
      </c>
      <c r="K629" s="3" t="s">
        <v>3705</v>
      </c>
    </row>
    <row r="630" spans="1:11" ht="63.7" x14ac:dyDescent="0.3">
      <c r="A630" s="40" t="str">
        <f t="shared" si="13"/>
        <v>626</v>
      </c>
      <c r="B630" s="29" t="s">
        <v>887</v>
      </c>
      <c r="C630" s="6" t="s">
        <v>3589</v>
      </c>
      <c r="D630" s="11">
        <v>44342</v>
      </c>
      <c r="E630" s="50" t="s">
        <v>3043</v>
      </c>
      <c r="F630" s="3" t="s">
        <v>3044</v>
      </c>
      <c r="G630" s="3" t="s">
        <v>1476</v>
      </c>
      <c r="H630" s="50" t="s">
        <v>2003</v>
      </c>
      <c r="I630" s="3" t="s">
        <v>3831</v>
      </c>
      <c r="J630" s="3" t="s">
        <v>3860</v>
      </c>
      <c r="K630" s="3" t="s">
        <v>3705</v>
      </c>
    </row>
    <row r="631" spans="1:11" ht="63.7" x14ac:dyDescent="0.3">
      <c r="A631" s="40" t="str">
        <f t="shared" si="13"/>
        <v>627</v>
      </c>
      <c r="B631" s="29" t="s">
        <v>887</v>
      </c>
      <c r="C631" s="6" t="s">
        <v>3589</v>
      </c>
      <c r="D631" s="11">
        <v>44342</v>
      </c>
      <c r="E631" s="50" t="s">
        <v>3043</v>
      </c>
      <c r="F631" s="3" t="s">
        <v>3045</v>
      </c>
      <c r="G631" s="3" t="s">
        <v>1476</v>
      </c>
      <c r="H631" s="50" t="s">
        <v>1992</v>
      </c>
      <c r="I631" s="3" t="s">
        <v>3831</v>
      </c>
      <c r="J631" s="3" t="s">
        <v>3861</v>
      </c>
      <c r="K631" s="3" t="s">
        <v>3705</v>
      </c>
    </row>
    <row r="632" spans="1:11" ht="63.7" x14ac:dyDescent="0.3">
      <c r="A632" s="40" t="str">
        <f t="shared" si="13"/>
        <v>628</v>
      </c>
      <c r="B632" s="29" t="s">
        <v>887</v>
      </c>
      <c r="C632" s="6" t="s">
        <v>3649</v>
      </c>
      <c r="D632" s="11">
        <v>44322</v>
      </c>
      <c r="E632" s="50" t="s">
        <v>3046</v>
      </c>
      <c r="F632" s="3" t="s">
        <v>3047</v>
      </c>
      <c r="G632" s="3" t="s">
        <v>1610</v>
      </c>
      <c r="H632" s="50" t="s">
        <v>2004</v>
      </c>
      <c r="I632" s="3" t="s">
        <v>3831</v>
      </c>
      <c r="J632" s="3" t="s">
        <v>3863</v>
      </c>
      <c r="K632" s="3" t="s">
        <v>3705</v>
      </c>
    </row>
    <row r="633" spans="1:11" ht="63.7" x14ac:dyDescent="0.3">
      <c r="A633" s="40" t="str">
        <f t="shared" si="13"/>
        <v>629</v>
      </c>
      <c r="B633" s="29" t="s">
        <v>887</v>
      </c>
      <c r="C633" s="6" t="s">
        <v>3589</v>
      </c>
      <c r="D633" s="11">
        <v>44288</v>
      </c>
      <c r="E633" s="50" t="s">
        <v>3048</v>
      </c>
      <c r="F633" s="3" t="s">
        <v>3049</v>
      </c>
      <c r="G633" s="3" t="s">
        <v>1459</v>
      </c>
      <c r="H633" s="50" t="s">
        <v>1985</v>
      </c>
      <c r="I633" s="3" t="s">
        <v>3864</v>
      </c>
      <c r="J633" s="3" t="s">
        <v>3865</v>
      </c>
      <c r="K633" s="3" t="s">
        <v>3705</v>
      </c>
    </row>
    <row r="634" spans="1:11" ht="63.7" x14ac:dyDescent="0.3">
      <c r="A634" s="40" t="str">
        <f t="shared" si="13"/>
        <v>630</v>
      </c>
      <c r="B634" s="29" t="s">
        <v>881</v>
      </c>
      <c r="C634" s="6" t="s">
        <v>3589</v>
      </c>
      <c r="D634" s="11">
        <v>44288</v>
      </c>
      <c r="E634" s="50" t="s">
        <v>3048</v>
      </c>
      <c r="F634" s="3" t="s">
        <v>3050</v>
      </c>
      <c r="G634" s="3" t="s">
        <v>1459</v>
      </c>
      <c r="H634" s="50" t="s">
        <v>1985</v>
      </c>
      <c r="I634" s="3" t="s">
        <v>3864</v>
      </c>
      <c r="J634" s="3" t="s">
        <v>3866</v>
      </c>
      <c r="K634" s="3" t="s">
        <v>3705</v>
      </c>
    </row>
    <row r="635" spans="1:11" ht="63.7" x14ac:dyDescent="0.3">
      <c r="A635" s="40" t="str">
        <f t="shared" si="13"/>
        <v>631</v>
      </c>
      <c r="B635" s="29" t="s">
        <v>886</v>
      </c>
      <c r="C635" s="6" t="s">
        <v>3589</v>
      </c>
      <c r="D635" s="11"/>
      <c r="E635" s="50"/>
      <c r="F635" s="3"/>
      <c r="G635" s="3"/>
      <c r="H635" s="50"/>
      <c r="I635" s="3"/>
      <c r="J635" s="3" t="s">
        <v>3863</v>
      </c>
      <c r="K635" s="3" t="s">
        <v>3705</v>
      </c>
    </row>
    <row r="636" spans="1:11" ht="63.7" x14ac:dyDescent="0.3">
      <c r="A636" s="40" t="str">
        <f t="shared" si="13"/>
        <v>632</v>
      </c>
      <c r="B636" s="29" t="s">
        <v>881</v>
      </c>
      <c r="C636" s="6" t="s">
        <v>3589</v>
      </c>
      <c r="D636" s="11">
        <v>44251</v>
      </c>
      <c r="E636" s="34" t="s">
        <v>3051</v>
      </c>
      <c r="F636" s="12" t="s">
        <v>3052</v>
      </c>
      <c r="G636" s="3" t="s">
        <v>2005</v>
      </c>
      <c r="H636" s="50" t="s">
        <v>1983</v>
      </c>
      <c r="I636" s="3" t="s">
        <v>3864</v>
      </c>
      <c r="J636" s="3" t="s">
        <v>3865</v>
      </c>
      <c r="K636" s="3" t="s">
        <v>3705</v>
      </c>
    </row>
    <row r="637" spans="1:11" ht="63.7" x14ac:dyDescent="0.3">
      <c r="A637" s="40" t="str">
        <f t="shared" si="13"/>
        <v>633</v>
      </c>
      <c r="B637" s="29" t="s">
        <v>886</v>
      </c>
      <c r="C637" s="6" t="s">
        <v>3589</v>
      </c>
      <c r="D637" s="11">
        <v>44218</v>
      </c>
      <c r="E637" s="34" t="s">
        <v>3053</v>
      </c>
      <c r="F637" s="12" t="s">
        <v>3054</v>
      </c>
      <c r="G637" s="3" t="s">
        <v>2006</v>
      </c>
      <c r="H637" s="50" t="s">
        <v>1995</v>
      </c>
      <c r="I637" s="3" t="s">
        <v>3864</v>
      </c>
      <c r="J637" s="3" t="s">
        <v>3866</v>
      </c>
      <c r="K637" s="3" t="s">
        <v>3705</v>
      </c>
    </row>
    <row r="638" spans="1:11" ht="76.45" x14ac:dyDescent="0.3">
      <c r="A638" s="40" t="str">
        <f t="shared" si="13"/>
        <v>634</v>
      </c>
      <c r="B638" s="29" t="s">
        <v>881</v>
      </c>
      <c r="C638" s="6" t="s">
        <v>3668</v>
      </c>
      <c r="D638" s="11">
        <v>44133</v>
      </c>
      <c r="E638" s="34" t="s">
        <v>3055</v>
      </c>
      <c r="F638" s="12"/>
      <c r="G638" s="3" t="s">
        <v>1459</v>
      </c>
      <c r="H638" s="50" t="s">
        <v>2007</v>
      </c>
      <c r="I638" s="3" t="s">
        <v>3831</v>
      </c>
      <c r="J638" s="3" t="s">
        <v>3867</v>
      </c>
      <c r="K638" s="3" t="s">
        <v>3705</v>
      </c>
    </row>
    <row r="639" spans="1:11" ht="76.45" x14ac:dyDescent="0.3">
      <c r="A639" s="40" t="str">
        <f t="shared" si="13"/>
        <v>635</v>
      </c>
      <c r="B639" s="29" t="s">
        <v>881</v>
      </c>
      <c r="C639" s="6" t="s">
        <v>3634</v>
      </c>
      <c r="D639" s="11">
        <v>44069</v>
      </c>
      <c r="E639" s="34" t="s">
        <v>3056</v>
      </c>
      <c r="F639" s="12"/>
      <c r="G639" s="3" t="s">
        <v>2008</v>
      </c>
      <c r="H639" s="50" t="s">
        <v>1662</v>
      </c>
      <c r="I639" s="3" t="s">
        <v>3831</v>
      </c>
      <c r="J639" s="3" t="s">
        <v>3868</v>
      </c>
      <c r="K639" s="3" t="s">
        <v>3705</v>
      </c>
    </row>
    <row r="640" spans="1:11" ht="76.45" x14ac:dyDescent="0.3">
      <c r="A640" s="40" t="str">
        <f t="shared" si="13"/>
        <v>636</v>
      </c>
      <c r="B640" s="29" t="s">
        <v>881</v>
      </c>
      <c r="C640" s="6" t="s">
        <v>3634</v>
      </c>
      <c r="D640" s="11">
        <v>44049</v>
      </c>
      <c r="E640" s="34" t="s">
        <v>3057</v>
      </c>
      <c r="F640" s="12"/>
      <c r="G640" s="3" t="s">
        <v>1476</v>
      </c>
      <c r="H640" s="50" t="s">
        <v>1994</v>
      </c>
      <c r="I640" s="3" t="s">
        <v>3834</v>
      </c>
      <c r="J640" s="3" t="s">
        <v>3869</v>
      </c>
      <c r="K640" s="3" t="s">
        <v>3705</v>
      </c>
    </row>
    <row r="641" spans="1:11" ht="63.7" x14ac:dyDescent="0.3">
      <c r="A641" s="40" t="str">
        <f t="shared" si="13"/>
        <v>637</v>
      </c>
      <c r="B641" s="29" t="s">
        <v>881</v>
      </c>
      <c r="C641" s="6" t="s">
        <v>3588</v>
      </c>
      <c r="D641" s="11">
        <v>44049</v>
      </c>
      <c r="E641" s="34" t="s">
        <v>3058</v>
      </c>
      <c r="F641" s="12"/>
      <c r="G641" s="3" t="s">
        <v>1569</v>
      </c>
      <c r="H641" s="50" t="s">
        <v>1662</v>
      </c>
      <c r="I641" s="3" t="s">
        <v>3831</v>
      </c>
      <c r="J641" s="3" t="s">
        <v>3870</v>
      </c>
      <c r="K641" s="3" t="s">
        <v>3705</v>
      </c>
    </row>
    <row r="642" spans="1:11" ht="63.7" x14ac:dyDescent="0.3">
      <c r="A642" s="40" t="str">
        <f t="shared" si="13"/>
        <v>638</v>
      </c>
      <c r="B642" s="29" t="s">
        <v>886</v>
      </c>
      <c r="C642" s="6" t="s">
        <v>3635</v>
      </c>
      <c r="D642" s="11">
        <v>43997</v>
      </c>
      <c r="E642" s="34" t="s">
        <v>3059</v>
      </c>
      <c r="F642" s="12"/>
      <c r="G642" s="3" t="s">
        <v>2009</v>
      </c>
      <c r="H642" s="50" t="s">
        <v>2010</v>
      </c>
      <c r="I642" s="3" t="s">
        <v>3831</v>
      </c>
      <c r="J642" s="3" t="s">
        <v>3871</v>
      </c>
      <c r="K642" s="3" t="s">
        <v>3705</v>
      </c>
    </row>
    <row r="643" spans="1:11" ht="63.7" x14ac:dyDescent="0.3">
      <c r="A643" s="40" t="str">
        <f t="shared" si="13"/>
        <v>639</v>
      </c>
      <c r="B643" s="29" t="s">
        <v>886</v>
      </c>
      <c r="C643" s="6" t="s">
        <v>3635</v>
      </c>
      <c r="D643" s="11">
        <v>44125</v>
      </c>
      <c r="E643" s="34" t="s">
        <v>3060</v>
      </c>
      <c r="F643" s="12"/>
      <c r="G643" s="3" t="s">
        <v>1886</v>
      </c>
      <c r="H643" s="50" t="s">
        <v>1981</v>
      </c>
      <c r="I643" s="3" t="s">
        <v>3831</v>
      </c>
      <c r="J643" s="3" t="s">
        <v>3872</v>
      </c>
      <c r="K643" s="3" t="s">
        <v>3705</v>
      </c>
    </row>
    <row r="644" spans="1:11" ht="63.7" x14ac:dyDescent="0.3">
      <c r="A644" s="40" t="str">
        <f t="shared" si="13"/>
        <v>640</v>
      </c>
      <c r="B644" s="29" t="s">
        <v>886</v>
      </c>
      <c r="C644" s="6" t="s">
        <v>3589</v>
      </c>
      <c r="D644" s="11">
        <v>44125</v>
      </c>
      <c r="E644" s="34" t="s">
        <v>3060</v>
      </c>
      <c r="F644" s="12"/>
      <c r="G644" s="3" t="s">
        <v>2011</v>
      </c>
      <c r="H644" s="50" t="s">
        <v>1981</v>
      </c>
      <c r="I644" s="3" t="s">
        <v>3831</v>
      </c>
      <c r="J644" s="3" t="s">
        <v>3873</v>
      </c>
      <c r="K644" s="3" t="s">
        <v>3705</v>
      </c>
    </row>
    <row r="645" spans="1:11" ht="63.7" x14ac:dyDescent="0.3">
      <c r="A645" s="40" t="str">
        <f t="shared" si="13"/>
        <v>641</v>
      </c>
      <c r="B645" s="29" t="s">
        <v>886</v>
      </c>
      <c r="C645" s="6" t="s">
        <v>3650</v>
      </c>
      <c r="D645" s="11">
        <v>44125</v>
      </c>
      <c r="E645" s="34" t="s">
        <v>3061</v>
      </c>
      <c r="F645" s="12"/>
      <c r="G645" s="3" t="s">
        <v>1459</v>
      </c>
      <c r="H645" s="50" t="s">
        <v>1977</v>
      </c>
      <c r="I645" s="3" t="s">
        <v>3831</v>
      </c>
      <c r="J645" s="3" t="s">
        <v>3874</v>
      </c>
      <c r="K645" s="3" t="s">
        <v>3705</v>
      </c>
    </row>
    <row r="646" spans="1:11" ht="76.45" x14ac:dyDescent="0.3">
      <c r="A646" s="40" t="str">
        <f t="shared" si="13"/>
        <v>642</v>
      </c>
      <c r="B646" s="29" t="s">
        <v>886</v>
      </c>
      <c r="C646" s="6" t="s">
        <v>3668</v>
      </c>
      <c r="D646" s="11">
        <v>43986</v>
      </c>
      <c r="E646" s="34" t="s">
        <v>3062</v>
      </c>
      <c r="F646" s="12"/>
      <c r="G646" s="3" t="s">
        <v>1610</v>
      </c>
      <c r="H646" s="50" t="s">
        <v>2012</v>
      </c>
      <c r="I646" s="3" t="s">
        <v>3831</v>
      </c>
      <c r="J646" s="3" t="s">
        <v>3875</v>
      </c>
      <c r="K646" s="3" t="s">
        <v>3705</v>
      </c>
    </row>
    <row r="647" spans="1:11" ht="76.45" x14ac:dyDescent="0.3">
      <c r="A647" s="40" t="str">
        <f t="shared" si="13"/>
        <v>643</v>
      </c>
      <c r="B647" s="29" t="s">
        <v>886</v>
      </c>
      <c r="C647" s="6" t="s">
        <v>3668</v>
      </c>
      <c r="D647" s="11">
        <v>43986</v>
      </c>
      <c r="E647" s="34" t="s">
        <v>3062</v>
      </c>
      <c r="F647" s="12"/>
      <c r="G647" s="3" t="s">
        <v>1610</v>
      </c>
      <c r="H647" s="50" t="s">
        <v>2012</v>
      </c>
      <c r="I647" s="3" t="s">
        <v>3831</v>
      </c>
      <c r="J647" s="3" t="s">
        <v>3876</v>
      </c>
      <c r="K647" s="3" t="s">
        <v>3705</v>
      </c>
    </row>
    <row r="648" spans="1:11" ht="76.45" x14ac:dyDescent="0.3">
      <c r="A648" s="40" t="str">
        <f t="shared" si="13"/>
        <v>644</v>
      </c>
      <c r="B648" s="29" t="s">
        <v>888</v>
      </c>
      <c r="C648" s="6" t="s">
        <v>3594</v>
      </c>
      <c r="D648" s="11">
        <v>43822</v>
      </c>
      <c r="E648" s="34" t="s">
        <v>3063</v>
      </c>
      <c r="F648" s="12"/>
      <c r="G648" s="3" t="s">
        <v>2013</v>
      </c>
      <c r="H648" s="3" t="s">
        <v>1983</v>
      </c>
      <c r="I648" s="3" t="s">
        <v>3834</v>
      </c>
      <c r="J648" s="3" t="s">
        <v>3877</v>
      </c>
      <c r="K648" s="3" t="s">
        <v>3705</v>
      </c>
    </row>
    <row r="649" spans="1:11" ht="76.45" x14ac:dyDescent="0.3">
      <c r="A649" s="40" t="str">
        <f t="shared" si="13"/>
        <v>645</v>
      </c>
      <c r="B649" s="29" t="s">
        <v>888</v>
      </c>
      <c r="C649" s="6" t="s">
        <v>3594</v>
      </c>
      <c r="D649" s="11">
        <v>43749</v>
      </c>
      <c r="E649" s="34" t="s">
        <v>3064</v>
      </c>
      <c r="F649" s="12"/>
      <c r="G649" s="3" t="s">
        <v>1459</v>
      </c>
      <c r="H649" s="50" t="s">
        <v>2014</v>
      </c>
      <c r="I649" s="3" t="s">
        <v>3834</v>
      </c>
      <c r="J649" s="3" t="s">
        <v>3878</v>
      </c>
      <c r="K649" s="3" t="s">
        <v>3705</v>
      </c>
    </row>
    <row r="650" spans="1:11" ht="76.45" x14ac:dyDescent="0.3">
      <c r="A650" s="40" t="str">
        <f t="shared" si="13"/>
        <v>646</v>
      </c>
      <c r="B650" s="29" t="s">
        <v>888</v>
      </c>
      <c r="C650" s="6" t="s">
        <v>3594</v>
      </c>
      <c r="D650" s="11">
        <v>43749</v>
      </c>
      <c r="E650" s="34" t="s">
        <v>3064</v>
      </c>
      <c r="F650" s="12"/>
      <c r="G650" s="3" t="s">
        <v>1459</v>
      </c>
      <c r="H650" s="50" t="s">
        <v>2014</v>
      </c>
      <c r="I650" s="3" t="s">
        <v>3831</v>
      </c>
      <c r="J650" s="3" t="s">
        <v>3879</v>
      </c>
      <c r="K650" s="3" t="s">
        <v>3705</v>
      </c>
    </row>
    <row r="651" spans="1:11" ht="76.45" x14ac:dyDescent="0.3">
      <c r="A651" s="40" t="str">
        <f t="shared" si="13"/>
        <v>647</v>
      </c>
      <c r="B651" s="29" t="s">
        <v>888</v>
      </c>
      <c r="C651" s="6" t="s">
        <v>3634</v>
      </c>
      <c r="D651" s="11">
        <v>43676</v>
      </c>
      <c r="E651" s="34" t="s">
        <v>3065</v>
      </c>
      <c r="F651" s="12"/>
      <c r="G651" s="3" t="s">
        <v>2013</v>
      </c>
      <c r="H651" s="50" t="s">
        <v>1981</v>
      </c>
      <c r="I651" s="3" t="s">
        <v>3831</v>
      </c>
      <c r="J651" s="3" t="s">
        <v>3880</v>
      </c>
      <c r="K651" s="3" t="s">
        <v>3705</v>
      </c>
    </row>
    <row r="652" spans="1:11" ht="76.45" x14ac:dyDescent="0.3">
      <c r="A652" s="40" t="str">
        <f t="shared" si="13"/>
        <v>648</v>
      </c>
      <c r="B652" s="29" t="s">
        <v>888</v>
      </c>
      <c r="C652" s="6" t="s">
        <v>3668</v>
      </c>
      <c r="D652" s="11">
        <v>43676</v>
      </c>
      <c r="E652" s="34" t="s">
        <v>3066</v>
      </c>
      <c r="F652" s="12"/>
      <c r="G652" s="3" t="s">
        <v>2013</v>
      </c>
      <c r="H652" s="50" t="s">
        <v>2000</v>
      </c>
      <c r="I652" s="3" t="s">
        <v>3831</v>
      </c>
      <c r="J652" s="3" t="s">
        <v>3881</v>
      </c>
      <c r="K652" s="3" t="s">
        <v>3705</v>
      </c>
    </row>
    <row r="653" spans="1:11" ht="76.45" x14ac:dyDescent="0.3">
      <c r="A653" s="40" t="str">
        <f t="shared" si="13"/>
        <v>649</v>
      </c>
      <c r="B653" s="29" t="s">
        <v>888</v>
      </c>
      <c r="C653" s="6" t="s">
        <v>3669</v>
      </c>
      <c r="D653" s="11">
        <v>43473</v>
      </c>
      <c r="E653" s="34" t="s">
        <v>3067</v>
      </c>
      <c r="F653" s="12"/>
      <c r="G653" s="3" t="s">
        <v>1709</v>
      </c>
      <c r="H653" s="50" t="s">
        <v>2015</v>
      </c>
      <c r="I653" s="3" t="s">
        <v>3831</v>
      </c>
      <c r="J653" s="3" t="s">
        <v>3882</v>
      </c>
      <c r="K653" s="3" t="s">
        <v>3705</v>
      </c>
    </row>
    <row r="654" spans="1:11" ht="76.45" x14ac:dyDescent="0.3">
      <c r="A654" s="40" t="str">
        <f t="shared" si="13"/>
        <v>650</v>
      </c>
      <c r="B654" s="29" t="s">
        <v>888</v>
      </c>
      <c r="C654" s="6" t="s">
        <v>3669</v>
      </c>
      <c r="D654" s="11">
        <v>43424</v>
      </c>
      <c r="E654" s="34" t="s">
        <v>3068</v>
      </c>
      <c r="F654" s="12"/>
      <c r="G654" s="3" t="s">
        <v>1978</v>
      </c>
      <c r="H654" s="50" t="s">
        <v>2016</v>
      </c>
      <c r="I654" s="3" t="s">
        <v>3831</v>
      </c>
      <c r="J654" s="3" t="s">
        <v>1157</v>
      </c>
      <c r="K654" s="3" t="s">
        <v>3705</v>
      </c>
    </row>
    <row r="655" spans="1:11" ht="76.45" x14ac:dyDescent="0.3">
      <c r="A655" s="40" t="str">
        <f t="shared" si="13"/>
        <v>651</v>
      </c>
      <c r="B655" s="29" t="s">
        <v>888</v>
      </c>
      <c r="C655" s="6" t="s">
        <v>3669</v>
      </c>
      <c r="D655" s="11">
        <v>43424</v>
      </c>
      <c r="E655" s="34" t="s">
        <v>3068</v>
      </c>
      <c r="F655" s="12"/>
      <c r="G655" s="3" t="s">
        <v>1978</v>
      </c>
      <c r="H655" s="50" t="s">
        <v>2017</v>
      </c>
      <c r="I655" s="3" t="s">
        <v>3831</v>
      </c>
      <c r="J655" s="3" t="s">
        <v>3835</v>
      </c>
      <c r="K655" s="3" t="s">
        <v>3705</v>
      </c>
    </row>
    <row r="656" spans="1:11" ht="76.45" x14ac:dyDescent="0.3">
      <c r="A656" s="40" t="str">
        <f t="shared" si="13"/>
        <v>652</v>
      </c>
      <c r="B656" s="29" t="s">
        <v>888</v>
      </c>
      <c r="C656" s="6" t="s">
        <v>3669</v>
      </c>
      <c r="D656" s="11">
        <v>43424</v>
      </c>
      <c r="E656" s="34" t="s">
        <v>3069</v>
      </c>
      <c r="F656" s="12"/>
      <c r="G656" s="3" t="s">
        <v>1459</v>
      </c>
      <c r="H656" s="50" t="s">
        <v>2016</v>
      </c>
      <c r="I656" s="3" t="s">
        <v>3831</v>
      </c>
      <c r="J656" s="3" t="s">
        <v>3883</v>
      </c>
      <c r="K656" s="3" t="s">
        <v>3705</v>
      </c>
    </row>
    <row r="657" spans="1:11" ht="76.45" x14ac:dyDescent="0.3">
      <c r="A657" s="40" t="str">
        <f t="shared" si="13"/>
        <v>653</v>
      </c>
      <c r="B657" s="29" t="s">
        <v>888</v>
      </c>
      <c r="C657" s="6" t="s">
        <v>3669</v>
      </c>
      <c r="D657" s="11">
        <v>43424</v>
      </c>
      <c r="E657" s="34" t="s">
        <v>3069</v>
      </c>
      <c r="F657" s="12"/>
      <c r="G657" s="3" t="s">
        <v>1459</v>
      </c>
      <c r="H657" s="50" t="s">
        <v>2018</v>
      </c>
      <c r="I657" s="3" t="s">
        <v>3831</v>
      </c>
      <c r="J657" s="3" t="s">
        <v>3884</v>
      </c>
      <c r="K657" s="3" t="s">
        <v>3705</v>
      </c>
    </row>
    <row r="658" spans="1:11" ht="63.7" x14ac:dyDescent="0.3">
      <c r="A658" s="40" t="str">
        <f t="shared" si="13"/>
        <v>654</v>
      </c>
      <c r="B658" s="29" t="s">
        <v>888</v>
      </c>
      <c r="C658" s="6" t="s">
        <v>3592</v>
      </c>
      <c r="D658" s="11">
        <v>43290</v>
      </c>
      <c r="E658" s="34" t="s">
        <v>3070</v>
      </c>
      <c r="F658" s="12"/>
      <c r="G658" s="3" t="s">
        <v>2019</v>
      </c>
      <c r="H658" s="50" t="s">
        <v>1662</v>
      </c>
      <c r="I658" s="3" t="s">
        <v>3831</v>
      </c>
      <c r="J658" s="3" t="s">
        <v>3885</v>
      </c>
      <c r="K658" s="3" t="s">
        <v>3705</v>
      </c>
    </row>
    <row r="659" spans="1:11" ht="63.7" x14ac:dyDescent="0.3">
      <c r="A659" s="40" t="str">
        <f t="shared" si="13"/>
        <v>655</v>
      </c>
      <c r="B659" s="29" t="s">
        <v>888</v>
      </c>
      <c r="C659" s="6"/>
      <c r="D659" s="11" t="s">
        <v>3071</v>
      </c>
      <c r="E659" s="34" t="s">
        <v>3072</v>
      </c>
      <c r="F659" s="12"/>
      <c r="G659" s="3"/>
      <c r="H659" s="50"/>
      <c r="I659" s="3" t="s">
        <v>3831</v>
      </c>
      <c r="J659" s="3" t="s">
        <v>3886</v>
      </c>
      <c r="K659" s="3" t="s">
        <v>3705</v>
      </c>
    </row>
    <row r="660" spans="1:11" ht="63.7" x14ac:dyDescent="0.3">
      <c r="A660" s="40" t="str">
        <f t="shared" si="13"/>
        <v>656</v>
      </c>
      <c r="B660" s="29" t="s">
        <v>888</v>
      </c>
      <c r="C660" s="6" t="s">
        <v>3592</v>
      </c>
      <c r="D660" s="11">
        <v>43238</v>
      </c>
      <c r="E660" s="34" t="s">
        <v>3073</v>
      </c>
      <c r="F660" s="12"/>
      <c r="G660" s="3" t="s">
        <v>2013</v>
      </c>
      <c r="H660" s="50" t="s">
        <v>1997</v>
      </c>
      <c r="I660" s="3" t="s">
        <v>3831</v>
      </c>
      <c r="J660" s="3" t="s">
        <v>3887</v>
      </c>
      <c r="K660" s="3" t="s">
        <v>3705</v>
      </c>
    </row>
    <row r="661" spans="1:11" ht="50.95" x14ac:dyDescent="0.3">
      <c r="A661" s="40" t="str">
        <f t="shared" si="13"/>
        <v>657</v>
      </c>
      <c r="B661" s="29" t="s">
        <v>889</v>
      </c>
      <c r="C661" s="6" t="s">
        <v>3592</v>
      </c>
      <c r="D661" s="11">
        <v>43124</v>
      </c>
      <c r="E661" s="34" t="s">
        <v>3074</v>
      </c>
      <c r="F661" s="12"/>
      <c r="G661" s="3" t="s">
        <v>1886</v>
      </c>
      <c r="H661" s="50" t="s">
        <v>1994</v>
      </c>
      <c r="I661" s="3"/>
      <c r="J661" s="3"/>
      <c r="K661" s="3" t="s">
        <v>3705</v>
      </c>
    </row>
    <row r="662" spans="1:11" ht="76.45" x14ac:dyDescent="0.3">
      <c r="A662" s="40" t="str">
        <f t="shared" si="13"/>
        <v>658</v>
      </c>
      <c r="B662" s="52" t="s">
        <v>890</v>
      </c>
      <c r="C662" s="6" t="s">
        <v>3663</v>
      </c>
      <c r="D662" s="11">
        <v>42839</v>
      </c>
      <c r="E662" s="34" t="s">
        <v>2982</v>
      </c>
      <c r="F662" s="12"/>
      <c r="G662" s="3" t="s">
        <v>2020</v>
      </c>
      <c r="H662" s="50" t="s">
        <v>1995</v>
      </c>
      <c r="I662" s="3" t="s">
        <v>3742</v>
      </c>
      <c r="J662" s="3" t="s">
        <v>3888</v>
      </c>
      <c r="K662" s="3" t="s">
        <v>3705</v>
      </c>
    </row>
    <row r="663" spans="1:11" ht="76.45" x14ac:dyDescent="0.3">
      <c r="A663" s="40" t="str">
        <f t="shared" si="13"/>
        <v>659</v>
      </c>
      <c r="B663" s="29" t="s">
        <v>891</v>
      </c>
      <c r="C663" s="6" t="s">
        <v>3669</v>
      </c>
      <c r="D663" s="11">
        <v>43028</v>
      </c>
      <c r="E663" s="34" t="s">
        <v>3075</v>
      </c>
      <c r="F663" s="12"/>
      <c r="G663" s="3" t="s">
        <v>1476</v>
      </c>
      <c r="H663" s="50" t="s">
        <v>2021</v>
      </c>
      <c r="I663" s="3" t="s">
        <v>3742</v>
      </c>
      <c r="J663" s="3" t="s">
        <v>3847</v>
      </c>
      <c r="K663" s="3" t="s">
        <v>3705</v>
      </c>
    </row>
    <row r="664" spans="1:11" ht="76.45" x14ac:dyDescent="0.3">
      <c r="A664" s="40" t="str">
        <f t="shared" si="13"/>
        <v>660</v>
      </c>
      <c r="B664" s="29" t="s">
        <v>892</v>
      </c>
      <c r="C664" s="6" t="s">
        <v>3663</v>
      </c>
      <c r="D664" s="11">
        <v>42760</v>
      </c>
      <c r="E664" s="34" t="s">
        <v>3076</v>
      </c>
      <c r="F664" s="12"/>
      <c r="G664" s="3" t="s">
        <v>2022</v>
      </c>
      <c r="H664" s="50" t="s">
        <v>1995</v>
      </c>
      <c r="I664" s="3" t="s">
        <v>3831</v>
      </c>
      <c r="J664" s="3" t="s">
        <v>3852</v>
      </c>
      <c r="K664" s="3" t="s">
        <v>3705</v>
      </c>
    </row>
    <row r="665" spans="1:11" ht="50.95" x14ac:dyDescent="0.3">
      <c r="A665" s="40" t="str">
        <f t="shared" si="13"/>
        <v>661</v>
      </c>
      <c r="B665" s="29" t="s">
        <v>892</v>
      </c>
      <c r="C665" s="6" t="s">
        <v>3612</v>
      </c>
      <c r="D665" s="11">
        <v>42620</v>
      </c>
      <c r="E665" s="34" t="s">
        <v>3077</v>
      </c>
      <c r="F665" s="34"/>
      <c r="G665" s="3" t="s">
        <v>2023</v>
      </c>
      <c r="H665" s="50" t="s">
        <v>1899</v>
      </c>
      <c r="I665" s="3" t="s">
        <v>3831</v>
      </c>
      <c r="J665" s="3" t="s">
        <v>3889</v>
      </c>
      <c r="K665" s="3" t="s">
        <v>3705</v>
      </c>
    </row>
    <row r="666" spans="1:11" ht="76.45" x14ac:dyDescent="0.3">
      <c r="A666" s="40" t="str">
        <f t="shared" si="13"/>
        <v>662</v>
      </c>
      <c r="B666" s="29" t="s">
        <v>893</v>
      </c>
      <c r="C666" s="6" t="s">
        <v>3670</v>
      </c>
      <c r="D666" s="11">
        <v>42576</v>
      </c>
      <c r="E666" s="50" t="s">
        <v>3078</v>
      </c>
      <c r="F666" s="50"/>
      <c r="G666" s="3" t="s">
        <v>2024</v>
      </c>
      <c r="H666" s="50" t="s">
        <v>1997</v>
      </c>
      <c r="I666" s="3" t="s">
        <v>3831</v>
      </c>
      <c r="J666" s="3" t="s">
        <v>3853</v>
      </c>
      <c r="K666" s="3" t="s">
        <v>3705</v>
      </c>
    </row>
    <row r="667" spans="1:11" ht="50.95" x14ac:dyDescent="0.3">
      <c r="A667" s="40" t="str">
        <f t="shared" si="13"/>
        <v>663</v>
      </c>
      <c r="B667" s="29" t="s">
        <v>893</v>
      </c>
      <c r="C667" s="6" t="s">
        <v>3600</v>
      </c>
      <c r="D667" s="11">
        <v>42303</v>
      </c>
      <c r="E667" s="50" t="s">
        <v>3079</v>
      </c>
      <c r="F667" s="50"/>
      <c r="G667" s="3" t="s">
        <v>2025</v>
      </c>
      <c r="H667" s="50" t="s">
        <v>1899</v>
      </c>
      <c r="I667" s="50" t="s">
        <v>3742</v>
      </c>
      <c r="J667" s="3" t="s">
        <v>3743</v>
      </c>
      <c r="K667" s="3" t="s">
        <v>3705</v>
      </c>
    </row>
    <row r="668" spans="1:11" ht="63.7" x14ac:dyDescent="0.3">
      <c r="A668" s="40" t="str">
        <f t="shared" ref="A668:A744" si="14">TEXT(ROW()-4,0)</f>
        <v>664</v>
      </c>
      <c r="B668" s="29" t="s">
        <v>894</v>
      </c>
      <c r="C668" s="6" t="s">
        <v>3671</v>
      </c>
      <c r="D668" s="11">
        <v>42142</v>
      </c>
      <c r="E668" s="3" t="s">
        <v>3080</v>
      </c>
      <c r="F668" s="3"/>
      <c r="G668" s="3" t="s">
        <v>2026</v>
      </c>
      <c r="H668" s="3" t="s">
        <v>2027</v>
      </c>
      <c r="I668" s="50" t="s">
        <v>3742</v>
      </c>
      <c r="J668" s="50" t="s">
        <v>3855</v>
      </c>
      <c r="K668" s="3" t="s">
        <v>3705</v>
      </c>
    </row>
    <row r="669" spans="1:11" ht="63.7" x14ac:dyDescent="0.3">
      <c r="A669" s="40" t="str">
        <f t="shared" si="14"/>
        <v>665</v>
      </c>
      <c r="B669" s="29" t="s">
        <v>894</v>
      </c>
      <c r="C669" s="6" t="s">
        <v>3589</v>
      </c>
      <c r="D669" s="11">
        <v>44342</v>
      </c>
      <c r="E669" s="3" t="s">
        <v>3081</v>
      </c>
      <c r="F669" s="3" t="s">
        <v>3082</v>
      </c>
      <c r="G669" s="3" t="s">
        <v>2028</v>
      </c>
      <c r="H669" s="3" t="s">
        <v>2029</v>
      </c>
      <c r="I669" s="50" t="s">
        <v>3742</v>
      </c>
      <c r="J669" s="50" t="s">
        <v>3890</v>
      </c>
      <c r="K669" s="3" t="s">
        <v>3705</v>
      </c>
    </row>
    <row r="670" spans="1:11" ht="63.7" x14ac:dyDescent="0.3">
      <c r="A670" s="40" t="str">
        <f t="shared" si="14"/>
        <v>666</v>
      </c>
      <c r="B670" s="29" t="s">
        <v>894</v>
      </c>
      <c r="C670" s="6" t="s">
        <v>3589</v>
      </c>
      <c r="D670" s="11">
        <v>44342</v>
      </c>
      <c r="E670" s="3" t="s">
        <v>3081</v>
      </c>
      <c r="F670" s="3" t="s">
        <v>3083</v>
      </c>
      <c r="G670" s="3" t="s">
        <v>2028</v>
      </c>
      <c r="H670" s="3" t="s">
        <v>2029</v>
      </c>
      <c r="I670" s="3" t="s">
        <v>3834</v>
      </c>
      <c r="J670" s="3" t="s">
        <v>3878</v>
      </c>
      <c r="K670" s="3" t="s">
        <v>3705</v>
      </c>
    </row>
    <row r="671" spans="1:11" ht="63.7" x14ac:dyDescent="0.3">
      <c r="A671" s="40" t="str">
        <f>TEXT(ROW()-4,0)</f>
        <v>667</v>
      </c>
      <c r="B671" s="29" t="s">
        <v>7327</v>
      </c>
      <c r="C671" s="6" t="s">
        <v>3589</v>
      </c>
      <c r="D671" s="11">
        <v>45999</v>
      </c>
      <c r="E671" s="50" t="s">
        <v>7328</v>
      </c>
      <c r="F671" s="3" t="s">
        <v>7329</v>
      </c>
      <c r="G671" s="3" t="s">
        <v>7333</v>
      </c>
      <c r="H671" s="50" t="s">
        <v>7330</v>
      </c>
      <c r="I671" s="3" t="s">
        <v>7331</v>
      </c>
      <c r="J671" s="3" t="s">
        <v>7332</v>
      </c>
      <c r="K671" s="3" t="s">
        <v>3705</v>
      </c>
    </row>
    <row r="672" spans="1:11" ht="89.2" x14ac:dyDescent="0.3">
      <c r="A672" s="40" t="str">
        <f>TEXT(ROW()-4,0)</f>
        <v>668</v>
      </c>
      <c r="B672" s="29" t="s">
        <v>7334</v>
      </c>
      <c r="C672" s="6" t="s">
        <v>3589</v>
      </c>
      <c r="D672" s="11">
        <v>45999</v>
      </c>
      <c r="E672" s="50" t="s">
        <v>7338</v>
      </c>
      <c r="F672" s="3" t="s">
        <v>7337</v>
      </c>
      <c r="G672" s="3" t="s">
        <v>7336</v>
      </c>
      <c r="H672" s="50" t="s">
        <v>7330</v>
      </c>
      <c r="I672" s="3" t="s">
        <v>7331</v>
      </c>
      <c r="J672" s="3" t="s">
        <v>7335</v>
      </c>
      <c r="K672" s="3" t="s">
        <v>3705</v>
      </c>
    </row>
    <row r="673" spans="1:11" ht="63.7" x14ac:dyDescent="0.3">
      <c r="A673" s="40" t="str">
        <f t="shared" si="14"/>
        <v>669</v>
      </c>
      <c r="B673" s="29" t="s">
        <v>895</v>
      </c>
      <c r="C673" s="6" t="s">
        <v>3589</v>
      </c>
      <c r="D673" s="11">
        <v>44342</v>
      </c>
      <c r="E673" s="3" t="s">
        <v>3081</v>
      </c>
      <c r="F673" s="3" t="s">
        <v>3084</v>
      </c>
      <c r="G673" s="3" t="s">
        <v>2028</v>
      </c>
      <c r="H673" s="3" t="s">
        <v>2029</v>
      </c>
      <c r="I673" s="3" t="s">
        <v>3894</v>
      </c>
      <c r="J673" s="3" t="s">
        <v>3891</v>
      </c>
      <c r="K673" s="3" t="s">
        <v>3705</v>
      </c>
    </row>
    <row r="674" spans="1:11" ht="76.45" x14ac:dyDescent="0.3">
      <c r="A674" s="40" t="str">
        <f t="shared" si="14"/>
        <v>670</v>
      </c>
      <c r="B674" s="29" t="s">
        <v>896</v>
      </c>
      <c r="C674" s="6" t="s">
        <v>3589</v>
      </c>
      <c r="D674" s="11">
        <v>45187</v>
      </c>
      <c r="E674" s="3" t="s">
        <v>3085</v>
      </c>
      <c r="F674" s="3" t="s">
        <v>3086</v>
      </c>
      <c r="G674" s="3" t="s">
        <v>2030</v>
      </c>
      <c r="H674" s="3" t="s">
        <v>2031</v>
      </c>
      <c r="I674" s="3" t="s">
        <v>3901</v>
      </c>
      <c r="J674" s="3" t="s">
        <v>3892</v>
      </c>
      <c r="K674" s="3" t="s">
        <v>3705</v>
      </c>
    </row>
    <row r="675" spans="1:11" ht="76.45" x14ac:dyDescent="0.3">
      <c r="A675" s="40" t="str">
        <f t="shared" si="14"/>
        <v>671</v>
      </c>
      <c r="B675" s="29" t="s">
        <v>896</v>
      </c>
      <c r="C675" s="6" t="s">
        <v>3672</v>
      </c>
      <c r="D675" s="11">
        <v>42859</v>
      </c>
      <c r="E675" s="3" t="s">
        <v>3087</v>
      </c>
      <c r="F675" s="3"/>
      <c r="G675" s="3" t="s">
        <v>1476</v>
      </c>
      <c r="H675" s="3" t="s">
        <v>2032</v>
      </c>
      <c r="I675" s="3" t="s">
        <v>3901</v>
      </c>
      <c r="J675" s="3" t="s">
        <v>3893</v>
      </c>
      <c r="K675" s="3" t="s">
        <v>3705</v>
      </c>
    </row>
    <row r="676" spans="1:11" ht="63.7" x14ac:dyDescent="0.3">
      <c r="A676" s="40" t="str">
        <f t="shared" si="14"/>
        <v>672</v>
      </c>
      <c r="B676" s="29" t="s">
        <v>897</v>
      </c>
      <c r="C676" s="6" t="s">
        <v>3672</v>
      </c>
      <c r="D676" s="11">
        <v>42859</v>
      </c>
      <c r="E676" s="3" t="s">
        <v>3087</v>
      </c>
      <c r="F676" s="3"/>
      <c r="G676" s="3" t="s">
        <v>1476</v>
      </c>
      <c r="H676" s="3" t="s">
        <v>2033</v>
      </c>
      <c r="I676" s="3" t="s">
        <v>3897</v>
      </c>
      <c r="J676" s="3">
        <v>171090</v>
      </c>
      <c r="K676" s="3" t="s">
        <v>3705</v>
      </c>
    </row>
    <row r="677" spans="1:11" ht="63.7" x14ac:dyDescent="0.3">
      <c r="A677" s="40" t="str">
        <f t="shared" si="14"/>
        <v>673</v>
      </c>
      <c r="B677" s="29" t="s">
        <v>898</v>
      </c>
      <c r="C677" s="6" t="s">
        <v>3589</v>
      </c>
      <c r="D677" s="11">
        <v>44195</v>
      </c>
      <c r="E677" s="3" t="s">
        <v>3088</v>
      </c>
      <c r="F677" s="3" t="s">
        <v>3089</v>
      </c>
      <c r="G677" s="3" t="s">
        <v>1463</v>
      </c>
      <c r="H677" s="3" t="s">
        <v>2034</v>
      </c>
      <c r="I677" s="3" t="s">
        <v>3897</v>
      </c>
      <c r="J677" s="3" t="s">
        <v>3895</v>
      </c>
      <c r="K677" s="3" t="s">
        <v>3705</v>
      </c>
    </row>
    <row r="678" spans="1:11" ht="89.2" x14ac:dyDescent="0.3">
      <c r="A678" s="40" t="str">
        <f>TEXT(ROW()-4,0)</f>
        <v>674</v>
      </c>
      <c r="B678" s="29" t="s">
        <v>7444</v>
      </c>
      <c r="C678" s="6" t="s">
        <v>3589</v>
      </c>
      <c r="D678" s="11">
        <v>46114</v>
      </c>
      <c r="E678" s="50" t="s">
        <v>7445</v>
      </c>
      <c r="F678" s="3" t="s">
        <v>7446</v>
      </c>
      <c r="G678" s="3" t="s">
        <v>7450</v>
      </c>
      <c r="H678" s="50" t="s">
        <v>7449</v>
      </c>
      <c r="I678" s="3" t="s">
        <v>7447</v>
      </c>
      <c r="J678" s="3" t="s">
        <v>7448</v>
      </c>
      <c r="K678" s="3" t="s">
        <v>3705</v>
      </c>
    </row>
    <row r="679" spans="1:11" ht="63.7" x14ac:dyDescent="0.3">
      <c r="A679" s="40" t="str">
        <f>TEXT(ROW()-4,0)</f>
        <v>675</v>
      </c>
      <c r="B679" s="29" t="s">
        <v>6336</v>
      </c>
      <c r="C679" s="6" t="s">
        <v>3665</v>
      </c>
      <c r="D679" s="11">
        <v>45559</v>
      </c>
      <c r="E679" s="50" t="s">
        <v>6337</v>
      </c>
      <c r="F679" s="3" t="s">
        <v>6338</v>
      </c>
      <c r="G679" s="3" t="s">
        <v>2036</v>
      </c>
      <c r="H679" s="50" t="s">
        <v>2037</v>
      </c>
      <c r="I679" s="3" t="s">
        <v>6339</v>
      </c>
      <c r="J679" s="3" t="s">
        <v>3900</v>
      </c>
      <c r="K679" s="3" t="s">
        <v>3705</v>
      </c>
    </row>
    <row r="680" spans="1:11" ht="63.7" x14ac:dyDescent="0.3">
      <c r="A680" s="40" t="str">
        <f t="shared" si="14"/>
        <v>676</v>
      </c>
      <c r="B680" s="29" t="s">
        <v>899</v>
      </c>
      <c r="C680" s="6" t="s">
        <v>3639</v>
      </c>
      <c r="D680" s="11">
        <v>43923</v>
      </c>
      <c r="E680" s="3" t="s">
        <v>3090</v>
      </c>
      <c r="F680" s="3"/>
      <c r="G680" s="3" t="s">
        <v>2035</v>
      </c>
      <c r="H680" s="3" t="s">
        <v>1862</v>
      </c>
      <c r="I680" s="3" t="s">
        <v>3901</v>
      </c>
      <c r="J680" s="3" t="s">
        <v>3896</v>
      </c>
      <c r="K680" s="3" t="s">
        <v>3705</v>
      </c>
    </row>
    <row r="681" spans="1:11" ht="63.7" x14ac:dyDescent="0.3">
      <c r="A681" s="40" t="str">
        <f t="shared" si="14"/>
        <v>677</v>
      </c>
      <c r="B681" s="29" t="s">
        <v>900</v>
      </c>
      <c r="C681" s="6" t="s">
        <v>3640</v>
      </c>
      <c r="D681" s="11">
        <v>45502</v>
      </c>
      <c r="E681" s="3" t="s">
        <v>3091</v>
      </c>
      <c r="F681" s="3" t="s">
        <v>3092</v>
      </c>
      <c r="G681" s="3" t="s">
        <v>2036</v>
      </c>
      <c r="H681" s="3" t="s">
        <v>2037</v>
      </c>
      <c r="I681" s="3" t="s">
        <v>3901</v>
      </c>
      <c r="J681" s="3" t="s">
        <v>3898</v>
      </c>
      <c r="K681" s="3" t="s">
        <v>3705</v>
      </c>
    </row>
    <row r="682" spans="1:11" ht="89.2" x14ac:dyDescent="0.3">
      <c r="A682" s="40" t="str">
        <f t="shared" si="14"/>
        <v>678</v>
      </c>
      <c r="B682" s="29" t="s">
        <v>901</v>
      </c>
      <c r="C682" s="6" t="s">
        <v>3664</v>
      </c>
      <c r="D682" s="11">
        <v>44187</v>
      </c>
      <c r="E682" s="3" t="s">
        <v>3093</v>
      </c>
      <c r="F682" s="3" t="s">
        <v>3094</v>
      </c>
      <c r="G682" s="3" t="s">
        <v>1500</v>
      </c>
      <c r="H682" s="3" t="s">
        <v>2038</v>
      </c>
      <c r="I682" s="3" t="s">
        <v>1017</v>
      </c>
      <c r="J682" s="3" t="s">
        <v>3899</v>
      </c>
      <c r="K682" s="3" t="s">
        <v>3705</v>
      </c>
    </row>
    <row r="683" spans="1:11" ht="63.7" x14ac:dyDescent="0.3">
      <c r="A683" s="40" t="str">
        <f t="shared" si="14"/>
        <v>679</v>
      </c>
      <c r="B683" s="29" t="s">
        <v>901</v>
      </c>
      <c r="C683" s="6" t="s">
        <v>3589</v>
      </c>
      <c r="D683" s="11">
        <v>45315</v>
      </c>
      <c r="E683" s="3" t="s">
        <v>3095</v>
      </c>
      <c r="F683" s="3" t="s">
        <v>3096</v>
      </c>
      <c r="G683" s="3" t="s">
        <v>2039</v>
      </c>
      <c r="H683" s="3" t="s">
        <v>2040</v>
      </c>
      <c r="I683" s="3" t="s">
        <v>1017</v>
      </c>
      <c r="J683" s="3" t="s">
        <v>3900</v>
      </c>
      <c r="K683" s="3" t="s">
        <v>3705</v>
      </c>
    </row>
    <row r="684" spans="1:11" ht="63.7" x14ac:dyDescent="0.3">
      <c r="A684" s="40" t="str">
        <f t="shared" si="14"/>
        <v>680</v>
      </c>
      <c r="B684" s="29" t="s">
        <v>901</v>
      </c>
      <c r="C684" s="6" t="s">
        <v>3589</v>
      </c>
      <c r="D684" s="11">
        <v>45246</v>
      </c>
      <c r="E684" s="3" t="s">
        <v>3097</v>
      </c>
      <c r="F684" s="3" t="s">
        <v>3098</v>
      </c>
      <c r="G684" s="3" t="s">
        <v>2041</v>
      </c>
      <c r="H684" s="3" t="s">
        <v>1967</v>
      </c>
      <c r="I684" s="3" t="s">
        <v>1017</v>
      </c>
      <c r="J684" s="3" t="s">
        <v>3902</v>
      </c>
      <c r="K684" s="3" t="s">
        <v>3705</v>
      </c>
    </row>
    <row r="685" spans="1:11" ht="63.7" x14ac:dyDescent="0.3">
      <c r="A685" s="40" t="str">
        <f t="shared" si="14"/>
        <v>681</v>
      </c>
      <c r="B685" s="29" t="s">
        <v>901</v>
      </c>
      <c r="C685" s="6" t="s">
        <v>3589</v>
      </c>
      <c r="D685" s="11">
        <v>44195</v>
      </c>
      <c r="E685" s="3" t="s">
        <v>351</v>
      </c>
      <c r="F685" s="3" t="s">
        <v>3099</v>
      </c>
      <c r="G685" s="3" t="s">
        <v>2042</v>
      </c>
      <c r="H685" s="3" t="s">
        <v>2043</v>
      </c>
      <c r="I685" s="3" t="s">
        <v>1017</v>
      </c>
      <c r="J685" s="3" t="s">
        <v>1016</v>
      </c>
      <c r="K685" s="3" t="s">
        <v>3705</v>
      </c>
    </row>
    <row r="686" spans="1:11" ht="76.45" x14ac:dyDescent="0.3">
      <c r="A686" s="40" t="str">
        <f t="shared" si="14"/>
        <v>682</v>
      </c>
      <c r="B686" s="29" t="s">
        <v>901</v>
      </c>
      <c r="C686" s="6" t="s">
        <v>3594</v>
      </c>
      <c r="D686" s="11">
        <v>43873</v>
      </c>
      <c r="E686" s="3" t="s">
        <v>3100</v>
      </c>
      <c r="F686" s="3"/>
      <c r="G686" s="3" t="s">
        <v>2044</v>
      </c>
      <c r="H686" s="3" t="s">
        <v>2045</v>
      </c>
      <c r="I686" s="3" t="s">
        <v>1017</v>
      </c>
      <c r="J686" s="3" t="s">
        <v>1018</v>
      </c>
      <c r="K686" s="3" t="s">
        <v>3705</v>
      </c>
    </row>
    <row r="687" spans="1:11" ht="63.7" x14ac:dyDescent="0.3">
      <c r="A687" s="40" t="str">
        <f t="shared" si="14"/>
        <v>683</v>
      </c>
      <c r="B687" s="29" t="s">
        <v>901</v>
      </c>
      <c r="C687" s="6" t="s">
        <v>3588</v>
      </c>
      <c r="D687" s="11">
        <v>43753</v>
      </c>
      <c r="E687" s="3" t="s">
        <v>3101</v>
      </c>
      <c r="F687" s="3"/>
      <c r="G687" s="3" t="s">
        <v>2046</v>
      </c>
      <c r="H687" s="3" t="s">
        <v>2047</v>
      </c>
      <c r="I687" s="3" t="s">
        <v>1017</v>
      </c>
      <c r="J687" s="3" t="s">
        <v>3903</v>
      </c>
      <c r="K687" s="3" t="s">
        <v>3705</v>
      </c>
    </row>
    <row r="688" spans="1:11" ht="63.7" x14ac:dyDescent="0.3">
      <c r="A688" s="40" t="str">
        <f t="shared" si="14"/>
        <v>684</v>
      </c>
      <c r="B688" s="29" t="s">
        <v>901</v>
      </c>
      <c r="C688" s="6" t="s">
        <v>3588</v>
      </c>
      <c r="D688" s="11">
        <v>43753</v>
      </c>
      <c r="E688" s="3" t="s">
        <v>3101</v>
      </c>
      <c r="F688" s="3"/>
      <c r="G688" s="3" t="s">
        <v>2048</v>
      </c>
      <c r="H688" s="3" t="s">
        <v>2049</v>
      </c>
      <c r="I688" s="3" t="s">
        <v>1017</v>
      </c>
      <c r="J688" s="3" t="s">
        <v>3904</v>
      </c>
      <c r="K688" s="3" t="s">
        <v>3705</v>
      </c>
    </row>
    <row r="689" spans="1:11" ht="63.7" x14ac:dyDescent="0.3">
      <c r="A689" s="40" t="str">
        <f t="shared" si="14"/>
        <v>685</v>
      </c>
      <c r="B689" s="29" t="s">
        <v>901</v>
      </c>
      <c r="C689" s="6" t="s">
        <v>3588</v>
      </c>
      <c r="D689" s="11">
        <v>43605</v>
      </c>
      <c r="E689" s="3" t="s">
        <v>3102</v>
      </c>
      <c r="F689" s="3"/>
      <c r="G689" s="3" t="s">
        <v>2050</v>
      </c>
      <c r="H689" s="3" t="s">
        <v>2051</v>
      </c>
      <c r="I689" s="3" t="s">
        <v>1017</v>
      </c>
      <c r="J689" s="3" t="s">
        <v>3905</v>
      </c>
      <c r="K689" s="3" t="s">
        <v>3705</v>
      </c>
    </row>
    <row r="690" spans="1:11" ht="63.7" x14ac:dyDescent="0.3">
      <c r="A690" s="40" t="str">
        <f t="shared" si="14"/>
        <v>686</v>
      </c>
      <c r="B690" s="29" t="s">
        <v>901</v>
      </c>
      <c r="C690" s="6" t="s">
        <v>3588</v>
      </c>
      <c r="D690" s="11">
        <v>43605</v>
      </c>
      <c r="E690" s="3" t="s">
        <v>3102</v>
      </c>
      <c r="F690" s="3"/>
      <c r="G690" s="3" t="s">
        <v>2050</v>
      </c>
      <c r="H690" s="3" t="s">
        <v>2051</v>
      </c>
      <c r="I690" s="3" t="s">
        <v>1017</v>
      </c>
      <c r="J690" s="3" t="s">
        <v>3906</v>
      </c>
      <c r="K690" s="3" t="s">
        <v>3705</v>
      </c>
    </row>
    <row r="691" spans="1:11" ht="63.7" x14ac:dyDescent="0.3">
      <c r="A691" s="40" t="str">
        <f t="shared" si="14"/>
        <v>687</v>
      </c>
      <c r="B691" s="29" t="s">
        <v>901</v>
      </c>
      <c r="C691" s="6" t="s">
        <v>3588</v>
      </c>
      <c r="D691" s="11">
        <v>43605</v>
      </c>
      <c r="E691" s="3" t="s">
        <v>3102</v>
      </c>
      <c r="F691" s="3"/>
      <c r="G691" s="3" t="s">
        <v>2050</v>
      </c>
      <c r="H691" s="3" t="s">
        <v>2051</v>
      </c>
      <c r="I691" s="3" t="s">
        <v>1017</v>
      </c>
      <c r="J691" s="3" t="s">
        <v>3907</v>
      </c>
      <c r="K691" s="3" t="s">
        <v>3705</v>
      </c>
    </row>
    <row r="692" spans="1:11" ht="76.45" x14ac:dyDescent="0.3">
      <c r="A692" s="40" t="str">
        <f t="shared" si="14"/>
        <v>688</v>
      </c>
      <c r="B692" s="29" t="s">
        <v>901</v>
      </c>
      <c r="C692" s="6" t="s">
        <v>3594</v>
      </c>
      <c r="D692" s="11">
        <v>43543</v>
      </c>
      <c r="E692" s="3" t="s">
        <v>3103</v>
      </c>
      <c r="F692" s="3"/>
      <c r="G692" s="3" t="s">
        <v>2052</v>
      </c>
      <c r="H692" s="3" t="s">
        <v>1670</v>
      </c>
      <c r="I692" s="3" t="s">
        <v>1017</v>
      </c>
      <c r="J692" s="3" t="s">
        <v>3908</v>
      </c>
      <c r="K692" s="3" t="s">
        <v>3705</v>
      </c>
    </row>
    <row r="693" spans="1:11" ht="76.45" x14ac:dyDescent="0.3">
      <c r="A693" s="40" t="str">
        <f t="shared" si="14"/>
        <v>689</v>
      </c>
      <c r="B693" s="29" t="s">
        <v>901</v>
      </c>
      <c r="C693" s="6" t="s">
        <v>3594</v>
      </c>
      <c r="D693" s="11">
        <v>43543</v>
      </c>
      <c r="E693" s="3" t="s">
        <v>3103</v>
      </c>
      <c r="F693" s="3"/>
      <c r="G693" s="3" t="s">
        <v>2052</v>
      </c>
      <c r="H693" s="3" t="s">
        <v>1670</v>
      </c>
      <c r="I693" s="3" t="s">
        <v>1017</v>
      </c>
      <c r="J693" s="3" t="s">
        <v>3909</v>
      </c>
      <c r="K693" s="3" t="s">
        <v>3705</v>
      </c>
    </row>
    <row r="694" spans="1:11" ht="76.45" x14ac:dyDescent="0.3">
      <c r="A694" s="40" t="str">
        <f t="shared" si="14"/>
        <v>690</v>
      </c>
      <c r="B694" s="29" t="s">
        <v>901</v>
      </c>
      <c r="C694" s="6" t="s">
        <v>3594</v>
      </c>
      <c r="D694" s="11" t="s">
        <v>3104</v>
      </c>
      <c r="E694" s="3" t="s">
        <v>3105</v>
      </c>
      <c r="F694" s="3"/>
      <c r="G694" s="3" t="s">
        <v>2053</v>
      </c>
      <c r="H694" s="3" t="s">
        <v>2051</v>
      </c>
      <c r="I694" s="3" t="s">
        <v>1017</v>
      </c>
      <c r="J694" s="3" t="s">
        <v>3910</v>
      </c>
      <c r="K694" s="3" t="s">
        <v>3705</v>
      </c>
    </row>
    <row r="695" spans="1:11" ht="63.7" x14ac:dyDescent="0.3">
      <c r="A695" s="40" t="str">
        <f t="shared" si="14"/>
        <v>691</v>
      </c>
      <c r="B695" s="29" t="s">
        <v>902</v>
      </c>
      <c r="C695" s="6" t="s">
        <v>3592</v>
      </c>
      <c r="D695" s="11">
        <v>43432</v>
      </c>
      <c r="E695" s="3" t="s">
        <v>3106</v>
      </c>
      <c r="F695" s="3"/>
      <c r="G695" s="3" t="s">
        <v>2052</v>
      </c>
      <c r="H695" s="3" t="s">
        <v>1670</v>
      </c>
      <c r="I695" s="3" t="s">
        <v>1019</v>
      </c>
      <c r="J695" s="3" t="s">
        <v>3911</v>
      </c>
      <c r="K695" s="3" t="s">
        <v>3705</v>
      </c>
    </row>
    <row r="696" spans="1:11" ht="63.7" x14ac:dyDescent="0.3">
      <c r="A696" s="40" t="str">
        <f t="shared" si="14"/>
        <v>692</v>
      </c>
      <c r="B696" s="29" t="s">
        <v>902</v>
      </c>
      <c r="C696" s="6" t="s">
        <v>3588</v>
      </c>
      <c r="D696" s="11">
        <v>45502</v>
      </c>
      <c r="E696" s="3" t="s">
        <v>3107</v>
      </c>
      <c r="F696" s="3" t="s">
        <v>3108</v>
      </c>
      <c r="G696" s="3" t="s">
        <v>2054</v>
      </c>
      <c r="H696" s="3" t="s">
        <v>2055</v>
      </c>
      <c r="I696" s="3" t="s">
        <v>1019</v>
      </c>
      <c r="J696" s="3" t="s">
        <v>1016</v>
      </c>
      <c r="K696" s="3" t="s">
        <v>3705</v>
      </c>
    </row>
    <row r="697" spans="1:11" ht="63.7" x14ac:dyDescent="0.3">
      <c r="A697" s="40" t="str">
        <f t="shared" si="14"/>
        <v>693</v>
      </c>
      <c r="B697" s="29" t="s">
        <v>902</v>
      </c>
      <c r="C697" s="29" t="s">
        <v>3589</v>
      </c>
      <c r="D697" s="11">
        <v>45246</v>
      </c>
      <c r="E697" s="3" t="s">
        <v>3109</v>
      </c>
      <c r="F697" s="3" t="s">
        <v>3110</v>
      </c>
      <c r="G697" s="3" t="s">
        <v>2056</v>
      </c>
      <c r="H697" s="3" t="s">
        <v>2057</v>
      </c>
      <c r="I697" s="3" t="s">
        <v>1019</v>
      </c>
      <c r="J697" s="3" t="s">
        <v>1018</v>
      </c>
      <c r="K697" s="3" t="s">
        <v>3705</v>
      </c>
    </row>
    <row r="698" spans="1:11" s="1" customFormat="1" ht="67.599999999999994" customHeight="1" x14ac:dyDescent="0.3">
      <c r="A698" s="40" t="str">
        <f t="shared" si="14"/>
        <v>694</v>
      </c>
      <c r="B698" s="29" t="s">
        <v>902</v>
      </c>
      <c r="C698" s="29" t="s">
        <v>3589</v>
      </c>
      <c r="D698" s="30">
        <v>44708</v>
      </c>
      <c r="E698" s="30" t="s">
        <v>3111</v>
      </c>
      <c r="F698" s="30" t="s">
        <v>3112</v>
      </c>
      <c r="G698" s="30" t="s">
        <v>2058</v>
      </c>
      <c r="H698" s="30" t="s">
        <v>2059</v>
      </c>
      <c r="I698" s="3" t="s">
        <v>1019</v>
      </c>
      <c r="J698" s="3" t="s">
        <v>1020</v>
      </c>
      <c r="K698" s="3" t="s">
        <v>3705</v>
      </c>
    </row>
    <row r="699" spans="1:11" ht="63.7" x14ac:dyDescent="0.3">
      <c r="A699" s="40" t="str">
        <f t="shared" si="14"/>
        <v>695</v>
      </c>
      <c r="B699" s="29" t="s">
        <v>902</v>
      </c>
      <c r="C699" s="29" t="s">
        <v>3589</v>
      </c>
      <c r="D699" s="3">
        <v>44708</v>
      </c>
      <c r="E699" s="3" t="s">
        <v>3113</v>
      </c>
      <c r="F699" s="3" t="s">
        <v>3114</v>
      </c>
      <c r="G699" s="3" t="s">
        <v>2060</v>
      </c>
      <c r="H699" s="3" t="s">
        <v>2059</v>
      </c>
      <c r="I699" s="3" t="s">
        <v>1019</v>
      </c>
      <c r="J699" s="3" t="s">
        <v>1021</v>
      </c>
      <c r="K699" s="3" t="s">
        <v>3705</v>
      </c>
    </row>
    <row r="700" spans="1:11" ht="63.7" x14ac:dyDescent="0.3">
      <c r="A700" s="40" t="str">
        <f t="shared" si="14"/>
        <v>696</v>
      </c>
      <c r="B700" s="29" t="s">
        <v>902</v>
      </c>
      <c r="C700" s="29" t="s">
        <v>3589</v>
      </c>
      <c r="D700" s="11">
        <v>44615</v>
      </c>
      <c r="E700" s="3" t="s">
        <v>3115</v>
      </c>
      <c r="F700" s="3" t="s">
        <v>3116</v>
      </c>
      <c r="G700" s="3" t="s">
        <v>1459</v>
      </c>
      <c r="H700" s="3" t="s">
        <v>2061</v>
      </c>
      <c r="I700" s="49" t="s">
        <v>1019</v>
      </c>
      <c r="J700" s="49" t="s">
        <v>1022</v>
      </c>
      <c r="K700" s="3" t="s">
        <v>3705</v>
      </c>
    </row>
    <row r="701" spans="1:11" ht="63.7" x14ac:dyDescent="0.3">
      <c r="A701" s="40" t="str">
        <f t="shared" si="14"/>
        <v>697</v>
      </c>
      <c r="B701" s="29" t="s">
        <v>902</v>
      </c>
      <c r="C701" s="6" t="s">
        <v>3589</v>
      </c>
      <c r="D701" s="11">
        <v>44427</v>
      </c>
      <c r="E701" s="3" t="s">
        <v>3117</v>
      </c>
      <c r="F701" s="3" t="s">
        <v>3118</v>
      </c>
      <c r="G701" s="3" t="s">
        <v>2062</v>
      </c>
      <c r="H701" s="3" t="s">
        <v>2059</v>
      </c>
      <c r="I701" s="49" t="s">
        <v>1019</v>
      </c>
      <c r="J701" s="49" t="s">
        <v>1022</v>
      </c>
      <c r="K701" s="3" t="s">
        <v>3705</v>
      </c>
    </row>
    <row r="702" spans="1:11" ht="63.7" x14ac:dyDescent="0.3">
      <c r="A702" s="40" t="str">
        <f t="shared" si="14"/>
        <v>698</v>
      </c>
      <c r="B702" s="29" t="s">
        <v>902</v>
      </c>
      <c r="C702" s="6" t="s">
        <v>3589</v>
      </c>
      <c r="D702" s="11">
        <v>44357</v>
      </c>
      <c r="E702" s="3" t="s">
        <v>3119</v>
      </c>
      <c r="F702" s="3" t="s">
        <v>3120</v>
      </c>
      <c r="G702" s="3" t="s">
        <v>2062</v>
      </c>
      <c r="H702" s="3" t="s">
        <v>2059</v>
      </c>
      <c r="I702" s="3" t="s">
        <v>1019</v>
      </c>
      <c r="J702" s="3" t="s">
        <v>1023</v>
      </c>
      <c r="K702" s="3" t="s">
        <v>3705</v>
      </c>
    </row>
    <row r="703" spans="1:11" ht="63.7" x14ac:dyDescent="0.3">
      <c r="A703" s="40" t="str">
        <f t="shared" si="14"/>
        <v>699</v>
      </c>
      <c r="B703" s="29" t="s">
        <v>902</v>
      </c>
      <c r="C703" s="6" t="s">
        <v>3589</v>
      </c>
      <c r="D703" s="11">
        <v>44167</v>
      </c>
      <c r="E703" s="3" t="s">
        <v>3121</v>
      </c>
      <c r="F703" s="3"/>
      <c r="G703" s="3" t="s">
        <v>1459</v>
      </c>
      <c r="H703" s="3" t="s">
        <v>2063</v>
      </c>
      <c r="I703" s="3" t="s">
        <v>1019</v>
      </c>
      <c r="J703" s="3" t="s">
        <v>1022</v>
      </c>
      <c r="K703" s="3" t="s">
        <v>3705</v>
      </c>
    </row>
    <row r="704" spans="1:11" ht="63.7" x14ac:dyDescent="0.3">
      <c r="A704" s="40" t="str">
        <f t="shared" si="14"/>
        <v>700</v>
      </c>
      <c r="B704" s="29" t="s">
        <v>902</v>
      </c>
      <c r="C704" s="6" t="s">
        <v>3589</v>
      </c>
      <c r="D704" s="11">
        <v>44125</v>
      </c>
      <c r="E704" s="3" t="s">
        <v>3122</v>
      </c>
      <c r="F704" s="3"/>
      <c r="G704" s="3" t="s">
        <v>1459</v>
      </c>
      <c r="H704" s="3" t="s">
        <v>2064</v>
      </c>
      <c r="I704" s="3" t="s">
        <v>1019</v>
      </c>
      <c r="J704" s="3" t="s">
        <v>1024</v>
      </c>
      <c r="K704" s="3" t="s">
        <v>3705</v>
      </c>
    </row>
    <row r="705" spans="1:11" ht="63.7" x14ac:dyDescent="0.3">
      <c r="A705" s="40" t="str">
        <f t="shared" si="14"/>
        <v>701</v>
      </c>
      <c r="B705" s="29" t="s">
        <v>903</v>
      </c>
      <c r="C705" s="6" t="s">
        <v>3589</v>
      </c>
      <c r="D705" s="11">
        <v>43943</v>
      </c>
      <c r="E705" s="3" t="s">
        <v>3123</v>
      </c>
      <c r="F705" s="3"/>
      <c r="G705" s="3" t="s">
        <v>1459</v>
      </c>
      <c r="H705" s="3" t="s">
        <v>2065</v>
      </c>
      <c r="I705" s="3" t="s">
        <v>1019</v>
      </c>
      <c r="J705" s="3" t="s">
        <v>1025</v>
      </c>
      <c r="K705" s="3" t="s">
        <v>3705</v>
      </c>
    </row>
    <row r="706" spans="1:11" ht="63.7" x14ac:dyDescent="0.3">
      <c r="A706" s="40" t="str">
        <f t="shared" si="14"/>
        <v>702</v>
      </c>
      <c r="B706" s="29" t="s">
        <v>903</v>
      </c>
      <c r="C706" s="6" t="s">
        <v>3589</v>
      </c>
      <c r="D706" s="11">
        <v>44958</v>
      </c>
      <c r="E706" s="3" t="s">
        <v>3124</v>
      </c>
      <c r="F706" s="3" t="s">
        <v>3125</v>
      </c>
      <c r="G706" s="3" t="s">
        <v>2066</v>
      </c>
      <c r="H706" s="3" t="s">
        <v>2067</v>
      </c>
      <c r="I706" s="3" t="s">
        <v>1028</v>
      </c>
      <c r="J706" s="3" t="s">
        <v>1026</v>
      </c>
      <c r="K706" s="3" t="s">
        <v>3705</v>
      </c>
    </row>
    <row r="707" spans="1:11" ht="63.7" x14ac:dyDescent="0.3">
      <c r="A707" s="40" t="str">
        <f t="shared" si="14"/>
        <v>703</v>
      </c>
      <c r="B707" s="29" t="s">
        <v>903</v>
      </c>
      <c r="C707" s="6" t="s">
        <v>3589</v>
      </c>
      <c r="D707" s="11">
        <v>44958</v>
      </c>
      <c r="E707" s="3" t="s">
        <v>3124</v>
      </c>
      <c r="F707" s="3" t="s">
        <v>3126</v>
      </c>
      <c r="G707" s="3" t="s">
        <v>2066</v>
      </c>
      <c r="H707" s="3" t="s">
        <v>2067</v>
      </c>
      <c r="I707" s="3" t="s">
        <v>1028</v>
      </c>
      <c r="J707" s="3" t="s">
        <v>1027</v>
      </c>
      <c r="K707" s="3" t="s">
        <v>3705</v>
      </c>
    </row>
    <row r="708" spans="1:11" ht="63.7" x14ac:dyDescent="0.3">
      <c r="A708" s="40" t="str">
        <f t="shared" si="14"/>
        <v>704</v>
      </c>
      <c r="B708" s="29" t="s">
        <v>903</v>
      </c>
      <c r="C708" s="6" t="s">
        <v>3589</v>
      </c>
      <c r="D708" s="11">
        <v>44958</v>
      </c>
      <c r="E708" s="3" t="s">
        <v>3124</v>
      </c>
      <c r="F708" s="3" t="s">
        <v>3127</v>
      </c>
      <c r="G708" s="3" t="s">
        <v>2068</v>
      </c>
      <c r="H708" s="3" t="s">
        <v>2067</v>
      </c>
      <c r="I708" s="3" t="s">
        <v>1028</v>
      </c>
      <c r="J708" s="3" t="s">
        <v>1029</v>
      </c>
      <c r="K708" s="3" t="s">
        <v>3705</v>
      </c>
    </row>
    <row r="709" spans="1:11" ht="63.7" x14ac:dyDescent="0.3">
      <c r="A709" s="40" t="str">
        <f t="shared" si="14"/>
        <v>705</v>
      </c>
      <c r="B709" s="29" t="s">
        <v>903</v>
      </c>
      <c r="C709" s="6" t="s">
        <v>3589</v>
      </c>
      <c r="D709" s="11">
        <v>44958</v>
      </c>
      <c r="E709" s="3" t="s">
        <v>3124</v>
      </c>
      <c r="F709" s="3" t="s">
        <v>3128</v>
      </c>
      <c r="G709" s="3" t="s">
        <v>2068</v>
      </c>
      <c r="H709" s="3" t="s">
        <v>2067</v>
      </c>
      <c r="I709" s="3" t="s">
        <v>1028</v>
      </c>
      <c r="J709" s="3" t="s">
        <v>1030</v>
      </c>
      <c r="K709" s="3" t="s">
        <v>3705</v>
      </c>
    </row>
    <row r="710" spans="1:11" ht="63.7" x14ac:dyDescent="0.3">
      <c r="A710" s="40" t="str">
        <f t="shared" si="14"/>
        <v>706</v>
      </c>
      <c r="B710" s="29" t="s">
        <v>903</v>
      </c>
      <c r="C710" s="6" t="s">
        <v>3589</v>
      </c>
      <c r="D710" s="11">
        <v>44187</v>
      </c>
      <c r="E710" s="3" t="s">
        <v>3129</v>
      </c>
      <c r="F710" s="3" t="s">
        <v>3130</v>
      </c>
      <c r="G710" s="3" t="s">
        <v>2066</v>
      </c>
      <c r="H710" s="3" t="s">
        <v>2069</v>
      </c>
      <c r="I710" s="3" t="s">
        <v>1028</v>
      </c>
      <c r="J710" s="3" t="s">
        <v>1031</v>
      </c>
      <c r="K710" s="3" t="s">
        <v>3705</v>
      </c>
    </row>
    <row r="711" spans="1:11" ht="89.2" x14ac:dyDescent="0.3">
      <c r="A711" s="40" t="str">
        <f t="shared" si="14"/>
        <v>707</v>
      </c>
      <c r="B711" s="29" t="s">
        <v>903</v>
      </c>
      <c r="C711" s="6" t="s">
        <v>3664</v>
      </c>
      <c r="D711" s="11">
        <v>44187</v>
      </c>
      <c r="E711" s="3" t="s">
        <v>3129</v>
      </c>
      <c r="F711" s="3" t="s">
        <v>3131</v>
      </c>
      <c r="G711" s="3" t="s">
        <v>2066</v>
      </c>
      <c r="H711" s="3" t="s">
        <v>2069</v>
      </c>
      <c r="I711" s="3" t="s">
        <v>1028</v>
      </c>
      <c r="J711" s="3" t="s">
        <v>1032</v>
      </c>
      <c r="K711" s="3" t="s">
        <v>3705</v>
      </c>
    </row>
    <row r="712" spans="1:11" ht="89.2" x14ac:dyDescent="0.3">
      <c r="A712" s="40" t="str">
        <f t="shared" si="14"/>
        <v>708</v>
      </c>
      <c r="B712" s="29" t="s">
        <v>903</v>
      </c>
      <c r="C712" s="6" t="s">
        <v>3664</v>
      </c>
      <c r="D712" s="11">
        <v>44187</v>
      </c>
      <c r="E712" s="3" t="s">
        <v>3129</v>
      </c>
      <c r="F712" s="3" t="s">
        <v>3132</v>
      </c>
      <c r="G712" s="3" t="s">
        <v>2066</v>
      </c>
      <c r="H712" s="3" t="s">
        <v>2069</v>
      </c>
      <c r="I712" s="3" t="s">
        <v>1028</v>
      </c>
      <c r="J712" s="3" t="s">
        <v>1033</v>
      </c>
      <c r="K712" s="3" t="s">
        <v>3705</v>
      </c>
    </row>
    <row r="713" spans="1:11" ht="89.2" x14ac:dyDescent="0.3">
      <c r="A713" s="40" t="str">
        <f t="shared" si="14"/>
        <v>709</v>
      </c>
      <c r="B713" s="29" t="s">
        <v>903</v>
      </c>
      <c r="C713" s="6" t="s">
        <v>3664</v>
      </c>
      <c r="D713" s="11">
        <v>44187</v>
      </c>
      <c r="E713" s="3" t="s">
        <v>3129</v>
      </c>
      <c r="F713" s="3" t="s">
        <v>3133</v>
      </c>
      <c r="G713" s="3" t="s">
        <v>2066</v>
      </c>
      <c r="H713" s="3" t="s">
        <v>2069</v>
      </c>
      <c r="I713" s="3" t="s">
        <v>1028</v>
      </c>
      <c r="J713" s="3" t="s">
        <v>1034</v>
      </c>
      <c r="K713" s="3" t="s">
        <v>3705</v>
      </c>
    </row>
    <row r="714" spans="1:11" ht="89.2" x14ac:dyDescent="0.3">
      <c r="A714" s="40" t="str">
        <f t="shared" si="14"/>
        <v>710</v>
      </c>
      <c r="B714" s="29" t="s">
        <v>903</v>
      </c>
      <c r="C714" s="6" t="s">
        <v>3664</v>
      </c>
      <c r="D714" s="11">
        <v>44187</v>
      </c>
      <c r="E714" s="3" t="s">
        <v>3129</v>
      </c>
      <c r="F714" s="3" t="s">
        <v>3134</v>
      </c>
      <c r="G714" s="3" t="s">
        <v>2066</v>
      </c>
      <c r="H714" s="3" t="s">
        <v>2069</v>
      </c>
      <c r="I714" s="3" t="s">
        <v>1028</v>
      </c>
      <c r="J714" s="3" t="s">
        <v>1035</v>
      </c>
      <c r="K714" s="3" t="s">
        <v>3705</v>
      </c>
    </row>
    <row r="715" spans="1:11" ht="89.2" x14ac:dyDescent="0.3">
      <c r="A715" s="40" t="str">
        <f t="shared" si="14"/>
        <v>711</v>
      </c>
      <c r="B715" s="29" t="s">
        <v>903</v>
      </c>
      <c r="C715" s="6" t="s">
        <v>3664</v>
      </c>
      <c r="D715" s="11">
        <v>44187</v>
      </c>
      <c r="E715" s="3" t="s">
        <v>3129</v>
      </c>
      <c r="F715" s="3" t="s">
        <v>3135</v>
      </c>
      <c r="G715" s="3" t="s">
        <v>2066</v>
      </c>
      <c r="H715" s="3" t="s">
        <v>2069</v>
      </c>
      <c r="I715" s="3" t="s">
        <v>1028</v>
      </c>
      <c r="J715" s="3" t="s">
        <v>1036</v>
      </c>
      <c r="K715" s="3" t="s">
        <v>3705</v>
      </c>
    </row>
    <row r="716" spans="1:11" ht="89.2" x14ac:dyDescent="0.3">
      <c r="A716" s="40" t="str">
        <f t="shared" si="14"/>
        <v>712</v>
      </c>
      <c r="B716" s="29" t="s">
        <v>903</v>
      </c>
      <c r="C716" s="6" t="s">
        <v>3664</v>
      </c>
      <c r="D716" s="11">
        <v>44187</v>
      </c>
      <c r="E716" s="3" t="s">
        <v>3129</v>
      </c>
      <c r="F716" s="3" t="s">
        <v>3136</v>
      </c>
      <c r="G716" s="3" t="s">
        <v>2066</v>
      </c>
      <c r="H716" s="3" t="s">
        <v>2069</v>
      </c>
      <c r="I716" s="3" t="s">
        <v>1028</v>
      </c>
      <c r="J716" s="3" t="s">
        <v>1037</v>
      </c>
      <c r="K716" s="3" t="s">
        <v>3705</v>
      </c>
    </row>
    <row r="717" spans="1:11" ht="89.2" x14ac:dyDescent="0.3">
      <c r="A717" s="40" t="str">
        <f t="shared" si="14"/>
        <v>713</v>
      </c>
      <c r="B717" s="29" t="s">
        <v>903</v>
      </c>
      <c r="C717" s="6" t="s">
        <v>3664</v>
      </c>
      <c r="D717" s="11">
        <v>44187</v>
      </c>
      <c r="E717" s="3" t="s">
        <v>3129</v>
      </c>
      <c r="F717" s="3" t="s">
        <v>3137</v>
      </c>
      <c r="G717" s="3" t="s">
        <v>2066</v>
      </c>
      <c r="H717" s="3" t="s">
        <v>2069</v>
      </c>
      <c r="I717" s="3" t="s">
        <v>1028</v>
      </c>
      <c r="J717" s="3" t="s">
        <v>1038</v>
      </c>
      <c r="K717" s="3" t="s">
        <v>3705</v>
      </c>
    </row>
    <row r="718" spans="1:11" ht="63.7" x14ac:dyDescent="0.3">
      <c r="A718" s="40" t="str">
        <f>TEXT(ROW()-4,0)</f>
        <v>714</v>
      </c>
      <c r="B718" s="29" t="s">
        <v>6368</v>
      </c>
      <c r="C718" s="6" t="s">
        <v>3667</v>
      </c>
      <c r="D718" s="11">
        <v>45580</v>
      </c>
      <c r="E718" s="50" t="s">
        <v>6369</v>
      </c>
      <c r="F718" s="3" t="s">
        <v>6370</v>
      </c>
      <c r="G718" s="3" t="s">
        <v>6371</v>
      </c>
      <c r="H718" s="50" t="s">
        <v>6372</v>
      </c>
      <c r="I718" s="3" t="s">
        <v>6373</v>
      </c>
      <c r="J718" s="3" t="s">
        <v>6374</v>
      </c>
      <c r="K718" s="3" t="s">
        <v>3705</v>
      </c>
    </row>
    <row r="719" spans="1:11" ht="89.2" x14ac:dyDescent="0.3">
      <c r="A719" s="40" t="str">
        <f t="shared" si="14"/>
        <v>715</v>
      </c>
      <c r="B719" s="29" t="s">
        <v>904</v>
      </c>
      <c r="C719" s="6" t="s">
        <v>3664</v>
      </c>
      <c r="D719" s="11">
        <v>44187</v>
      </c>
      <c r="E719" s="3" t="s">
        <v>3129</v>
      </c>
      <c r="F719" s="3" t="s">
        <v>3138</v>
      </c>
      <c r="G719" s="3" t="s">
        <v>2066</v>
      </c>
      <c r="H719" s="3" t="s">
        <v>2069</v>
      </c>
      <c r="I719" s="3" t="s">
        <v>1042</v>
      </c>
      <c r="J719" s="3" t="s">
        <v>1039</v>
      </c>
      <c r="K719" s="3" t="s">
        <v>3705</v>
      </c>
    </row>
    <row r="720" spans="1:11" ht="63.7" x14ac:dyDescent="0.3">
      <c r="A720" s="40" t="str">
        <f>TEXT(ROW()-4,0)</f>
        <v>716</v>
      </c>
      <c r="B720" s="29" t="s">
        <v>7397</v>
      </c>
      <c r="C720" s="6" t="s">
        <v>3604</v>
      </c>
      <c r="D720" s="11">
        <v>46059</v>
      </c>
      <c r="E720" s="50" t="s">
        <v>7398</v>
      </c>
      <c r="F720" s="3" t="s">
        <v>7399</v>
      </c>
      <c r="G720" s="3" t="s">
        <v>7403</v>
      </c>
      <c r="H720" s="50" t="s">
        <v>7401</v>
      </c>
      <c r="I720" s="3" t="s">
        <v>7400</v>
      </c>
      <c r="J720" s="3" t="s">
        <v>7402</v>
      </c>
      <c r="K720" s="3" t="s">
        <v>3705</v>
      </c>
    </row>
    <row r="721" spans="1:11" ht="63.7" x14ac:dyDescent="0.3">
      <c r="A721" s="40" t="str">
        <f>TEXT(ROW()-4,0)</f>
        <v>717</v>
      </c>
      <c r="B721" s="29" t="s">
        <v>905</v>
      </c>
      <c r="C721" s="6" t="s">
        <v>3588</v>
      </c>
      <c r="D721" s="11">
        <v>45783</v>
      </c>
      <c r="E721" s="50" t="s">
        <v>6906</v>
      </c>
      <c r="F721" s="3" t="s">
        <v>6908</v>
      </c>
      <c r="G721" s="3" t="s">
        <v>6909</v>
      </c>
      <c r="H721" s="50" t="s">
        <v>2072</v>
      </c>
      <c r="I721" s="3" t="s">
        <v>3797</v>
      </c>
      <c r="J721" s="3" t="s">
        <v>1046</v>
      </c>
      <c r="K721" s="3" t="s">
        <v>3705</v>
      </c>
    </row>
    <row r="722" spans="1:11" ht="63.7" x14ac:dyDescent="0.3">
      <c r="A722" s="40" t="str">
        <f>TEXT(ROW()-4,0)</f>
        <v>718</v>
      </c>
      <c r="B722" s="29" t="s">
        <v>905</v>
      </c>
      <c r="C722" s="6" t="s">
        <v>3588</v>
      </c>
      <c r="D722" s="11">
        <v>45783</v>
      </c>
      <c r="E722" s="50" t="s">
        <v>6906</v>
      </c>
      <c r="F722" s="3" t="s">
        <v>6907</v>
      </c>
      <c r="G722" s="3" t="s">
        <v>6909</v>
      </c>
      <c r="H722" s="50" t="s">
        <v>2072</v>
      </c>
      <c r="I722" s="3" t="s">
        <v>3797</v>
      </c>
      <c r="J722" s="3" t="s">
        <v>1045</v>
      </c>
      <c r="K722" s="3" t="s">
        <v>3705</v>
      </c>
    </row>
    <row r="723" spans="1:11" ht="63.7" x14ac:dyDescent="0.3">
      <c r="A723" s="40" t="str">
        <f t="shared" si="14"/>
        <v>719</v>
      </c>
      <c r="B723" s="29" t="s">
        <v>905</v>
      </c>
      <c r="C723" s="6" t="s">
        <v>3589</v>
      </c>
      <c r="D723" s="11">
        <v>44790</v>
      </c>
      <c r="E723" s="3" t="s">
        <v>3139</v>
      </c>
      <c r="F723" s="3" t="s">
        <v>3140</v>
      </c>
      <c r="G723" s="3" t="s">
        <v>2070</v>
      </c>
      <c r="H723" s="3" t="s">
        <v>2071</v>
      </c>
      <c r="I723" s="3" t="s">
        <v>1044</v>
      </c>
      <c r="J723" s="3" t="s">
        <v>1040</v>
      </c>
      <c r="K723" s="3" t="s">
        <v>3705</v>
      </c>
    </row>
    <row r="724" spans="1:11" ht="63.7" x14ac:dyDescent="0.3">
      <c r="A724" s="40" t="str">
        <f t="shared" si="14"/>
        <v>720</v>
      </c>
      <c r="B724" s="29" t="s">
        <v>905</v>
      </c>
      <c r="C724" s="6" t="s">
        <v>3588</v>
      </c>
      <c r="D724" s="11">
        <v>43943</v>
      </c>
      <c r="E724" s="3" t="s">
        <v>3141</v>
      </c>
      <c r="F724" s="3"/>
      <c r="G724" s="3" t="s">
        <v>1459</v>
      </c>
      <c r="H724" s="3" t="s">
        <v>2072</v>
      </c>
      <c r="I724" s="3" t="s">
        <v>1044</v>
      </c>
      <c r="J724" s="3" t="s">
        <v>1041</v>
      </c>
      <c r="K724" s="3" t="s">
        <v>3705</v>
      </c>
    </row>
    <row r="725" spans="1:11" ht="63.7" x14ac:dyDescent="0.3">
      <c r="A725" s="40" t="str">
        <f>TEXT(ROW()-4,0)</f>
        <v>721</v>
      </c>
      <c r="B725" s="29" t="s">
        <v>6391</v>
      </c>
      <c r="C725" s="6" t="s">
        <v>6393</v>
      </c>
      <c r="D725" s="11">
        <v>45595</v>
      </c>
      <c r="E725" s="50" t="s">
        <v>6392</v>
      </c>
      <c r="F725" s="3" t="s">
        <v>6394</v>
      </c>
      <c r="G725" s="3" t="s">
        <v>6395</v>
      </c>
      <c r="H725" s="50" t="s">
        <v>1618</v>
      </c>
      <c r="I725" s="3" t="s">
        <v>1047</v>
      </c>
      <c r="J725" s="3" t="s">
        <v>1050</v>
      </c>
      <c r="K725" s="3" t="s">
        <v>3705</v>
      </c>
    </row>
    <row r="726" spans="1:11" ht="63.7" x14ac:dyDescent="0.3">
      <c r="A726" s="40" t="str">
        <f>TEXT(ROW()-4,0)</f>
        <v>722</v>
      </c>
      <c r="B726" s="29" t="s">
        <v>6377</v>
      </c>
      <c r="C726" s="6" t="s">
        <v>3666</v>
      </c>
      <c r="D726" s="11">
        <v>45580</v>
      </c>
      <c r="E726" s="50" t="s">
        <v>6380</v>
      </c>
      <c r="F726" s="3" t="s">
        <v>6379</v>
      </c>
      <c r="G726" s="3" t="s">
        <v>6378</v>
      </c>
      <c r="H726" s="50" t="s">
        <v>2074</v>
      </c>
      <c r="I726" s="3" t="s">
        <v>1047</v>
      </c>
      <c r="J726" s="3" t="s">
        <v>1048</v>
      </c>
      <c r="K726" s="3" t="s">
        <v>3705</v>
      </c>
    </row>
    <row r="727" spans="1:11" ht="63.7" x14ac:dyDescent="0.3">
      <c r="A727" s="40" t="str">
        <f>TEXT(ROW()-4,0)</f>
        <v>723</v>
      </c>
      <c r="B727" s="29" t="s">
        <v>6375</v>
      </c>
      <c r="C727" s="6" t="s">
        <v>3667</v>
      </c>
      <c r="D727" s="11">
        <v>45547</v>
      </c>
      <c r="E727" s="50" t="s">
        <v>6307</v>
      </c>
      <c r="F727" s="3" t="s">
        <v>6306</v>
      </c>
      <c r="G727" s="3" t="s">
        <v>6308</v>
      </c>
      <c r="H727" s="50" t="s">
        <v>2076</v>
      </c>
      <c r="I727" s="3" t="s">
        <v>1047</v>
      </c>
      <c r="J727" s="3" t="s">
        <v>6309</v>
      </c>
      <c r="K727" s="3" t="s">
        <v>3705</v>
      </c>
    </row>
    <row r="728" spans="1:11" ht="63.7" x14ac:dyDescent="0.3">
      <c r="A728" s="40" t="str">
        <f t="shared" si="14"/>
        <v>724</v>
      </c>
      <c r="B728" s="29" t="s">
        <v>6376</v>
      </c>
      <c r="C728" s="6" t="s">
        <v>3588</v>
      </c>
      <c r="D728" s="11">
        <v>43943</v>
      </c>
      <c r="E728" s="3" t="s">
        <v>3141</v>
      </c>
      <c r="F728" s="3"/>
      <c r="G728" s="3" t="s">
        <v>1459</v>
      </c>
      <c r="H728" s="3" t="s">
        <v>2072</v>
      </c>
      <c r="I728" s="3" t="s">
        <v>1047</v>
      </c>
      <c r="J728" s="3" t="s">
        <v>1043</v>
      </c>
      <c r="K728" s="3" t="s">
        <v>3705</v>
      </c>
    </row>
    <row r="729" spans="1:11" ht="63.7" x14ac:dyDescent="0.3">
      <c r="A729" s="40" t="str">
        <f t="shared" si="14"/>
        <v>725</v>
      </c>
      <c r="B729" s="29" t="s">
        <v>6502</v>
      </c>
      <c r="C729" s="6" t="s">
        <v>3667</v>
      </c>
      <c r="D729" s="11">
        <v>45316</v>
      </c>
      <c r="E729" s="3" t="s">
        <v>3142</v>
      </c>
      <c r="F729" s="3" t="s">
        <v>2489</v>
      </c>
      <c r="G729" s="3" t="s">
        <v>2073</v>
      </c>
      <c r="H729" s="3" t="s">
        <v>2074</v>
      </c>
      <c r="I729" s="3" t="s">
        <v>1047</v>
      </c>
      <c r="J729" s="3" t="s">
        <v>1045</v>
      </c>
      <c r="K729" s="3" t="s">
        <v>3705</v>
      </c>
    </row>
    <row r="730" spans="1:11" ht="63.7" x14ac:dyDescent="0.3">
      <c r="A730" s="40" t="str">
        <f t="shared" si="14"/>
        <v>726</v>
      </c>
      <c r="B730" s="29" t="s">
        <v>6503</v>
      </c>
      <c r="C730" s="6" t="s">
        <v>3665</v>
      </c>
      <c r="D730" s="11">
        <v>45316</v>
      </c>
      <c r="E730" s="3" t="s">
        <v>3143</v>
      </c>
      <c r="F730" s="3" t="s">
        <v>3144</v>
      </c>
      <c r="G730" s="3" t="s">
        <v>2075</v>
      </c>
      <c r="H730" s="3" t="s">
        <v>2076</v>
      </c>
      <c r="I730" s="3" t="s">
        <v>1047</v>
      </c>
      <c r="J730" s="3" t="s">
        <v>1046</v>
      </c>
      <c r="K730" s="3" t="s">
        <v>3705</v>
      </c>
    </row>
    <row r="731" spans="1:11" ht="63.7" x14ac:dyDescent="0.3">
      <c r="A731" s="40" t="str">
        <f t="shared" si="14"/>
        <v>727</v>
      </c>
      <c r="B731" s="29" t="s">
        <v>6504</v>
      </c>
      <c r="C731" s="6" t="s">
        <v>3665</v>
      </c>
      <c r="D731" s="11">
        <v>45205</v>
      </c>
      <c r="E731" s="3" t="s">
        <v>3145</v>
      </c>
      <c r="F731" s="3" t="s">
        <v>3146</v>
      </c>
      <c r="G731" s="3" t="s">
        <v>2073</v>
      </c>
      <c r="H731" s="3" t="s">
        <v>2074</v>
      </c>
      <c r="I731" s="3" t="s">
        <v>1047</v>
      </c>
      <c r="J731" s="3" t="s">
        <v>1048</v>
      </c>
      <c r="K731" s="3" t="s">
        <v>3705</v>
      </c>
    </row>
    <row r="732" spans="1:11" ht="63.7" x14ac:dyDescent="0.3">
      <c r="A732" s="40" t="str">
        <f t="shared" si="14"/>
        <v>728</v>
      </c>
      <c r="B732" s="29" t="s">
        <v>6505</v>
      </c>
      <c r="C732" s="6" t="s">
        <v>3639</v>
      </c>
      <c r="D732" s="11">
        <v>45197</v>
      </c>
      <c r="E732" s="3" t="s">
        <v>3147</v>
      </c>
      <c r="F732" s="3" t="s">
        <v>3148</v>
      </c>
      <c r="G732" s="3" t="s">
        <v>2077</v>
      </c>
      <c r="H732" s="3" t="s">
        <v>1618</v>
      </c>
      <c r="I732" s="3" t="s">
        <v>1047</v>
      </c>
      <c r="J732" s="3" t="s">
        <v>1049</v>
      </c>
      <c r="K732" s="3" t="s">
        <v>3705</v>
      </c>
    </row>
    <row r="733" spans="1:11" ht="76.45" x14ac:dyDescent="0.3">
      <c r="A733" s="40" t="str">
        <f t="shared" si="14"/>
        <v>729</v>
      </c>
      <c r="B733" s="29" t="s">
        <v>6506</v>
      </c>
      <c r="C733" s="6" t="s">
        <v>3639</v>
      </c>
      <c r="D733" s="11">
        <v>44607</v>
      </c>
      <c r="E733" s="3" t="s">
        <v>3149</v>
      </c>
      <c r="F733" s="3" t="s">
        <v>3150</v>
      </c>
      <c r="G733" s="3" t="s">
        <v>2078</v>
      </c>
      <c r="H733" s="3" t="s">
        <v>2079</v>
      </c>
      <c r="I733" s="3" t="s">
        <v>1047</v>
      </c>
      <c r="J733" s="3" t="s">
        <v>1048</v>
      </c>
      <c r="K733" s="3" t="s">
        <v>3705</v>
      </c>
    </row>
    <row r="734" spans="1:11" ht="63.7" x14ac:dyDescent="0.3">
      <c r="A734" s="40" t="str">
        <f t="shared" si="14"/>
        <v>730</v>
      </c>
      <c r="B734" s="29" t="s">
        <v>6507</v>
      </c>
      <c r="C734" s="6" t="s">
        <v>3639</v>
      </c>
      <c r="D734" s="11">
        <v>44208</v>
      </c>
      <c r="E734" s="3" t="s">
        <v>3151</v>
      </c>
      <c r="F734" s="3" t="s">
        <v>3152</v>
      </c>
      <c r="G734" s="3" t="s">
        <v>1459</v>
      </c>
      <c r="H734" s="3" t="s">
        <v>2074</v>
      </c>
      <c r="I734" s="3" t="s">
        <v>1047</v>
      </c>
      <c r="J734" s="3" t="s">
        <v>1050</v>
      </c>
      <c r="K734" s="3" t="s">
        <v>3705</v>
      </c>
    </row>
    <row r="735" spans="1:11" ht="63.7" x14ac:dyDescent="0.3">
      <c r="A735" s="40" t="str">
        <f t="shared" si="14"/>
        <v>731</v>
      </c>
      <c r="B735" s="29" t="s">
        <v>6508</v>
      </c>
      <c r="C735" s="6" t="s">
        <v>3639</v>
      </c>
      <c r="D735" s="11">
        <v>44208</v>
      </c>
      <c r="E735" s="3" t="s">
        <v>3151</v>
      </c>
      <c r="F735" s="3" t="s">
        <v>3153</v>
      </c>
      <c r="G735" s="3" t="s">
        <v>1459</v>
      </c>
      <c r="H735" s="3" t="s">
        <v>2074</v>
      </c>
      <c r="I735" s="3" t="s">
        <v>1047</v>
      </c>
      <c r="J735" s="3" t="s">
        <v>1051</v>
      </c>
      <c r="K735" s="3" t="s">
        <v>3705</v>
      </c>
    </row>
    <row r="736" spans="1:11" ht="63.7" x14ac:dyDescent="0.3">
      <c r="A736" s="40" t="str">
        <f t="shared" si="14"/>
        <v>732</v>
      </c>
      <c r="B736" s="29" t="s">
        <v>6509</v>
      </c>
      <c r="C736" s="6" t="s">
        <v>3639</v>
      </c>
      <c r="D736" s="11">
        <v>43642</v>
      </c>
      <c r="E736" s="3" t="s">
        <v>3154</v>
      </c>
      <c r="F736" s="3"/>
      <c r="G736" s="3" t="s">
        <v>1476</v>
      </c>
      <c r="H736" s="3" t="s">
        <v>2080</v>
      </c>
      <c r="I736" s="3" t="s">
        <v>1047</v>
      </c>
      <c r="J736" s="3" t="s">
        <v>1052</v>
      </c>
      <c r="K736" s="3" t="s">
        <v>3705</v>
      </c>
    </row>
    <row r="737" spans="1:11" ht="63.7" x14ac:dyDescent="0.3">
      <c r="A737" s="40" t="str">
        <f t="shared" si="14"/>
        <v>733</v>
      </c>
      <c r="B737" s="29" t="s">
        <v>6510</v>
      </c>
      <c r="C737" s="6" t="s">
        <v>3639</v>
      </c>
      <c r="D737" s="11">
        <v>43552</v>
      </c>
      <c r="E737" s="3" t="s">
        <v>3155</v>
      </c>
      <c r="F737" s="3"/>
      <c r="G737" s="3" t="s">
        <v>1476</v>
      </c>
      <c r="H737" s="3" t="s">
        <v>2081</v>
      </c>
      <c r="I737" s="3" t="s">
        <v>1047</v>
      </c>
      <c r="J737" s="3" t="s">
        <v>1053</v>
      </c>
      <c r="K737" s="3" t="s">
        <v>3705</v>
      </c>
    </row>
    <row r="738" spans="1:11" ht="63.7" x14ac:dyDescent="0.3">
      <c r="A738" s="40" t="str">
        <f t="shared" si="14"/>
        <v>734</v>
      </c>
      <c r="B738" s="29" t="s">
        <v>6511</v>
      </c>
      <c r="C738" s="6" t="s">
        <v>3639</v>
      </c>
      <c r="D738" s="11">
        <v>43517</v>
      </c>
      <c r="E738" s="3" t="s">
        <v>3156</v>
      </c>
      <c r="F738" s="3"/>
      <c r="G738" s="3" t="s">
        <v>1459</v>
      </c>
      <c r="H738" s="3" t="s">
        <v>2082</v>
      </c>
      <c r="I738" s="3" t="s">
        <v>1054</v>
      </c>
      <c r="J738" s="3" t="s">
        <v>1055</v>
      </c>
      <c r="K738" s="3" t="s">
        <v>3705</v>
      </c>
    </row>
    <row r="739" spans="1:11" ht="63.7" x14ac:dyDescent="0.3">
      <c r="A739" s="40" t="str">
        <f t="shared" si="14"/>
        <v>735</v>
      </c>
      <c r="B739" s="29" t="s">
        <v>6512</v>
      </c>
      <c r="C739" s="6" t="s">
        <v>3639</v>
      </c>
      <c r="D739" s="11">
        <v>43517</v>
      </c>
      <c r="E739" s="3" t="s">
        <v>3157</v>
      </c>
      <c r="F739" s="3"/>
      <c r="G739" s="3" t="s">
        <v>1476</v>
      </c>
      <c r="H739" s="3" t="s">
        <v>2083</v>
      </c>
      <c r="I739" s="3" t="s">
        <v>1047</v>
      </c>
      <c r="J739" s="3" t="s">
        <v>1056</v>
      </c>
      <c r="K739" s="3" t="s">
        <v>3705</v>
      </c>
    </row>
    <row r="740" spans="1:11" ht="89.2" x14ac:dyDescent="0.3">
      <c r="A740" s="40" t="str">
        <f>TEXT(ROW()-4,0)</f>
        <v>736</v>
      </c>
      <c r="B740" s="29" t="s">
        <v>6513</v>
      </c>
      <c r="C740" s="6" t="s">
        <v>3640</v>
      </c>
      <c r="D740" s="11">
        <v>45679</v>
      </c>
      <c r="E740" s="50" t="s">
        <v>6514</v>
      </c>
      <c r="F740" s="3" t="s">
        <v>6519</v>
      </c>
      <c r="G740" s="3" t="s">
        <v>6516</v>
      </c>
      <c r="H740" s="50" t="s">
        <v>6521</v>
      </c>
      <c r="I740" s="3" t="s">
        <v>1047</v>
      </c>
      <c r="J740" s="3" t="s">
        <v>6520</v>
      </c>
      <c r="K740" s="3" t="s">
        <v>3705</v>
      </c>
    </row>
    <row r="741" spans="1:11" ht="89.2" x14ac:dyDescent="0.3">
      <c r="A741" s="40" t="str">
        <f>TEXT(ROW()-4,0)</f>
        <v>737</v>
      </c>
      <c r="B741" s="29" t="s">
        <v>6513</v>
      </c>
      <c r="C741" s="6" t="s">
        <v>3640</v>
      </c>
      <c r="D741" s="11">
        <v>45679</v>
      </c>
      <c r="E741" s="50" t="s">
        <v>6514</v>
      </c>
      <c r="F741" s="3" t="s">
        <v>6515</v>
      </c>
      <c r="G741" s="3" t="s">
        <v>6516</v>
      </c>
      <c r="H741" s="50" t="s">
        <v>6517</v>
      </c>
      <c r="I741" s="3" t="s">
        <v>1047</v>
      </c>
      <c r="J741" s="3" t="s">
        <v>6518</v>
      </c>
      <c r="K741" s="3" t="s">
        <v>3705</v>
      </c>
    </row>
    <row r="742" spans="1:11" ht="63.7" x14ac:dyDescent="0.3">
      <c r="A742" s="40" t="str">
        <f t="shared" si="14"/>
        <v>738</v>
      </c>
      <c r="B742" s="29" t="s">
        <v>906</v>
      </c>
      <c r="C742" s="6" t="s">
        <v>3639</v>
      </c>
      <c r="D742" s="11">
        <v>43453</v>
      </c>
      <c r="E742" s="3" t="s">
        <v>3158</v>
      </c>
      <c r="F742" s="3"/>
      <c r="G742" s="3" t="s">
        <v>1476</v>
      </c>
      <c r="H742" s="3" t="s">
        <v>2074</v>
      </c>
      <c r="I742" s="3" t="s">
        <v>1057</v>
      </c>
      <c r="J742" s="3" t="s">
        <v>1058</v>
      </c>
      <c r="K742" s="3" t="s">
        <v>3705</v>
      </c>
    </row>
    <row r="743" spans="1:11" ht="63.7" x14ac:dyDescent="0.3">
      <c r="A743" s="40" t="str">
        <f t="shared" si="14"/>
        <v>739</v>
      </c>
      <c r="B743" s="29" t="s">
        <v>907</v>
      </c>
      <c r="C743" s="6" t="s">
        <v>3589</v>
      </c>
      <c r="D743" s="11">
        <v>44288</v>
      </c>
      <c r="E743" s="3" t="s">
        <v>3159</v>
      </c>
      <c r="F743" s="3" t="s">
        <v>3160</v>
      </c>
      <c r="G743" s="3" t="s">
        <v>2084</v>
      </c>
      <c r="H743" s="3" t="s">
        <v>2085</v>
      </c>
      <c r="I743" s="3" t="s">
        <v>1059</v>
      </c>
      <c r="J743" s="3" t="s">
        <v>1060</v>
      </c>
      <c r="K743" s="3" t="s">
        <v>3705</v>
      </c>
    </row>
    <row r="744" spans="1:11" ht="89.2" x14ac:dyDescent="0.3">
      <c r="A744" s="40" t="str">
        <f t="shared" si="14"/>
        <v>740</v>
      </c>
      <c r="B744" s="29" t="s">
        <v>907</v>
      </c>
      <c r="C744" s="6" t="s">
        <v>3616</v>
      </c>
      <c r="D744" s="11">
        <v>45457</v>
      </c>
      <c r="E744" s="3" t="s">
        <v>3161</v>
      </c>
      <c r="F744" s="3" t="s">
        <v>3162</v>
      </c>
      <c r="G744" s="3" t="s">
        <v>2086</v>
      </c>
      <c r="H744" s="3" t="s">
        <v>2087</v>
      </c>
      <c r="I744" s="3" t="s">
        <v>1059</v>
      </c>
      <c r="J744" s="3" t="s">
        <v>1061</v>
      </c>
      <c r="K744" s="3" t="s">
        <v>3705</v>
      </c>
    </row>
    <row r="745" spans="1:11" ht="101.95" x14ac:dyDescent="0.3">
      <c r="A745" s="40" t="str">
        <f t="shared" ref="A745:A833" si="15">TEXT(ROW()-4,0)</f>
        <v>741</v>
      </c>
      <c r="B745" s="29" t="s">
        <v>907</v>
      </c>
      <c r="C745" s="6" t="s">
        <v>3602</v>
      </c>
      <c r="D745" s="11">
        <v>45401</v>
      </c>
      <c r="E745" s="3" t="s">
        <v>3163</v>
      </c>
      <c r="F745" s="3" t="s">
        <v>3164</v>
      </c>
      <c r="G745" s="3" t="s">
        <v>2088</v>
      </c>
      <c r="H745" s="3" t="s">
        <v>2087</v>
      </c>
      <c r="I745" s="3" t="s">
        <v>1059</v>
      </c>
      <c r="J745" s="3" t="s">
        <v>1062</v>
      </c>
      <c r="K745" s="3" t="s">
        <v>3705</v>
      </c>
    </row>
    <row r="746" spans="1:11" ht="63.7" x14ac:dyDescent="0.3">
      <c r="A746" s="40" t="str">
        <f>TEXT(ROW()-4,0)</f>
        <v>742</v>
      </c>
      <c r="B746" s="29" t="s">
        <v>7648</v>
      </c>
      <c r="C746" s="6" t="s">
        <v>3603</v>
      </c>
      <c r="D746" s="11">
        <v>46189</v>
      </c>
      <c r="E746" s="50" t="s">
        <v>7652</v>
      </c>
      <c r="F746" s="3" t="s">
        <v>7653</v>
      </c>
      <c r="G746" s="3" t="s">
        <v>7651</v>
      </c>
      <c r="H746" s="50" t="s">
        <v>2106</v>
      </c>
      <c r="I746" s="3" t="s">
        <v>7650</v>
      </c>
      <c r="J746" s="3" t="s">
        <v>7649</v>
      </c>
      <c r="K746" s="3" t="s">
        <v>3705</v>
      </c>
    </row>
    <row r="747" spans="1:11" ht="63.7" x14ac:dyDescent="0.3">
      <c r="A747" s="40" t="str">
        <f>TEXT(ROW()-4,0)</f>
        <v>743</v>
      </c>
      <c r="B747" s="29" t="s">
        <v>7355</v>
      </c>
      <c r="C747" s="6" t="s">
        <v>7356</v>
      </c>
      <c r="D747" s="11">
        <v>46050</v>
      </c>
      <c r="E747" s="50" t="s">
        <v>7357</v>
      </c>
      <c r="F747" s="3" t="s">
        <v>7361</v>
      </c>
      <c r="G747" s="3" t="s">
        <v>7360</v>
      </c>
      <c r="H747" s="50" t="s">
        <v>2106</v>
      </c>
      <c r="I747" s="3" t="s">
        <v>7358</v>
      </c>
      <c r="J747" s="3" t="s">
        <v>7359</v>
      </c>
      <c r="K747" s="3" t="s">
        <v>3705</v>
      </c>
    </row>
    <row r="748" spans="1:11" ht="63.7" x14ac:dyDescent="0.3">
      <c r="A748" s="40" t="str">
        <f t="shared" ref="A748:A758" si="16">TEXT(ROW()-4,0)</f>
        <v>744</v>
      </c>
      <c r="B748" s="29" t="s">
        <v>908</v>
      </c>
      <c r="C748" s="6" t="s">
        <v>7151</v>
      </c>
      <c r="D748" s="11">
        <v>45896</v>
      </c>
      <c r="E748" s="50" t="s">
        <v>7155</v>
      </c>
      <c r="F748" s="3" t="s">
        <v>7150</v>
      </c>
      <c r="G748" s="3" t="s">
        <v>7157</v>
      </c>
      <c r="H748" s="50" t="s">
        <v>2092</v>
      </c>
      <c r="I748" s="3" t="s">
        <v>1063</v>
      </c>
      <c r="J748" s="3" t="s">
        <v>1074</v>
      </c>
      <c r="K748" s="3" t="s">
        <v>3705</v>
      </c>
    </row>
    <row r="749" spans="1:11" ht="63.7" x14ac:dyDescent="0.3">
      <c r="A749" s="40" t="str">
        <f t="shared" si="16"/>
        <v>745</v>
      </c>
      <c r="B749" s="29" t="s">
        <v>908</v>
      </c>
      <c r="C749" s="6" t="s">
        <v>7152</v>
      </c>
      <c r="D749" s="11">
        <v>45896</v>
      </c>
      <c r="E749" s="50" t="s">
        <v>7156</v>
      </c>
      <c r="F749" s="3" t="s">
        <v>7149</v>
      </c>
      <c r="G749" s="3" t="s">
        <v>7157</v>
      </c>
      <c r="H749" s="50" t="s">
        <v>2092</v>
      </c>
      <c r="I749" s="3" t="s">
        <v>1063</v>
      </c>
      <c r="J749" s="3" t="s">
        <v>1072</v>
      </c>
      <c r="K749" s="3" t="s">
        <v>3705</v>
      </c>
    </row>
    <row r="750" spans="1:11" ht="63.7" x14ac:dyDescent="0.3">
      <c r="A750" s="40" t="str">
        <f t="shared" si="16"/>
        <v>746</v>
      </c>
      <c r="B750" s="29" t="s">
        <v>908</v>
      </c>
      <c r="C750" s="6" t="s">
        <v>7153</v>
      </c>
      <c r="D750" s="11">
        <v>45896</v>
      </c>
      <c r="E750" s="50" t="s">
        <v>7154</v>
      </c>
      <c r="F750" s="3" t="s">
        <v>7148</v>
      </c>
      <c r="G750" s="3" t="s">
        <v>7157</v>
      </c>
      <c r="H750" s="50" t="s">
        <v>2092</v>
      </c>
      <c r="I750" s="3" t="s">
        <v>1063</v>
      </c>
      <c r="J750" s="3" t="s">
        <v>1070</v>
      </c>
      <c r="K750" s="3" t="s">
        <v>3705</v>
      </c>
    </row>
    <row r="751" spans="1:11" ht="63.7" x14ac:dyDescent="0.3">
      <c r="A751" s="40" t="str">
        <f t="shared" si="16"/>
        <v>747</v>
      </c>
      <c r="B751" s="29" t="s">
        <v>908</v>
      </c>
      <c r="C751" s="6" t="s">
        <v>7102</v>
      </c>
      <c r="D751" s="11">
        <v>45860</v>
      </c>
      <c r="E751" s="50" t="s">
        <v>7106</v>
      </c>
      <c r="F751" s="3" t="s">
        <v>7101</v>
      </c>
      <c r="G751" s="3" t="s">
        <v>7110</v>
      </c>
      <c r="H751" s="50" t="s">
        <v>7108</v>
      </c>
      <c r="I751" s="3" t="s">
        <v>1063</v>
      </c>
      <c r="J751" s="3" t="s">
        <v>1075</v>
      </c>
      <c r="K751" s="3" t="s">
        <v>3705</v>
      </c>
    </row>
    <row r="752" spans="1:11" ht="63.7" x14ac:dyDescent="0.3">
      <c r="A752" s="40" t="str">
        <f t="shared" si="16"/>
        <v>748</v>
      </c>
      <c r="B752" s="29" t="s">
        <v>908</v>
      </c>
      <c r="C752" s="6" t="s">
        <v>6393</v>
      </c>
      <c r="D752" s="11">
        <v>45860</v>
      </c>
      <c r="E752" s="50" t="s">
        <v>7105</v>
      </c>
      <c r="F752" s="3" t="s">
        <v>7100</v>
      </c>
      <c r="G752" s="3" t="s">
        <v>7109</v>
      </c>
      <c r="H752" s="50" t="s">
        <v>7108</v>
      </c>
      <c r="I752" s="3" t="s">
        <v>1063</v>
      </c>
      <c r="J752" s="3" t="s">
        <v>1077</v>
      </c>
      <c r="K752" s="3" t="s">
        <v>3705</v>
      </c>
    </row>
    <row r="753" spans="1:11" ht="63.7" x14ac:dyDescent="0.3">
      <c r="A753" s="40" t="str">
        <f t="shared" si="16"/>
        <v>749</v>
      </c>
      <c r="B753" s="29" t="s">
        <v>908</v>
      </c>
      <c r="C753" s="6" t="s">
        <v>3666</v>
      </c>
      <c r="D753" s="11">
        <v>45860</v>
      </c>
      <c r="E753" s="50" t="s">
        <v>7104</v>
      </c>
      <c r="F753" s="3" t="s">
        <v>7099</v>
      </c>
      <c r="G753" s="3" t="s">
        <v>6913</v>
      </c>
      <c r="H753" s="50" t="s">
        <v>2097</v>
      </c>
      <c r="I753" s="3" t="s">
        <v>1063</v>
      </c>
      <c r="J753" s="3" t="s">
        <v>7107</v>
      </c>
      <c r="K753" s="3" t="s">
        <v>3705</v>
      </c>
    </row>
    <row r="754" spans="1:11" ht="63.7" x14ac:dyDescent="0.3">
      <c r="A754" s="40" t="str">
        <f t="shared" si="16"/>
        <v>750</v>
      </c>
      <c r="B754" s="29" t="s">
        <v>908</v>
      </c>
      <c r="C754" s="6" t="s">
        <v>3667</v>
      </c>
      <c r="D754" s="11">
        <v>45860</v>
      </c>
      <c r="E754" s="50" t="s">
        <v>7103</v>
      </c>
      <c r="F754" s="3" t="s">
        <v>7098</v>
      </c>
      <c r="G754" s="3" t="s">
        <v>7097</v>
      </c>
      <c r="H754" s="50" t="s">
        <v>2097</v>
      </c>
      <c r="I754" s="3" t="s">
        <v>1063</v>
      </c>
      <c r="J754" s="3" t="s">
        <v>7096</v>
      </c>
      <c r="K754" s="3" t="s">
        <v>3705</v>
      </c>
    </row>
    <row r="755" spans="1:11" ht="63.7" x14ac:dyDescent="0.3">
      <c r="A755" s="40" t="str">
        <f t="shared" si="16"/>
        <v>751</v>
      </c>
      <c r="B755" s="29" t="s">
        <v>908</v>
      </c>
      <c r="C755" s="6" t="s">
        <v>3665</v>
      </c>
      <c r="D755" s="11">
        <v>45783</v>
      </c>
      <c r="E755" s="50" t="s">
        <v>6910</v>
      </c>
      <c r="F755" s="3" t="s">
        <v>6911</v>
      </c>
      <c r="G755" s="3" t="s">
        <v>6913</v>
      </c>
      <c r="H755" s="50" t="s">
        <v>2092</v>
      </c>
      <c r="I755" s="3" t="s">
        <v>1063</v>
      </c>
      <c r="J755" s="3" t="s">
        <v>6912</v>
      </c>
      <c r="K755" s="3" t="s">
        <v>3705</v>
      </c>
    </row>
    <row r="756" spans="1:11" ht="63.7" x14ac:dyDescent="0.3">
      <c r="A756" s="40" t="str">
        <f t="shared" si="16"/>
        <v>752</v>
      </c>
      <c r="B756" s="29" t="s">
        <v>908</v>
      </c>
      <c r="C756" s="6" t="s">
        <v>3639</v>
      </c>
      <c r="D756" s="11">
        <v>45694</v>
      </c>
      <c r="E756" s="50" t="s">
        <v>6576</v>
      </c>
      <c r="F756" s="3" t="s">
        <v>6582</v>
      </c>
      <c r="G756" s="3" t="s">
        <v>6585</v>
      </c>
      <c r="H756" s="50" t="s">
        <v>6584</v>
      </c>
      <c r="I756" s="3" t="s">
        <v>1063</v>
      </c>
      <c r="J756" s="3" t="s">
        <v>6583</v>
      </c>
      <c r="K756" s="3" t="s">
        <v>3705</v>
      </c>
    </row>
    <row r="757" spans="1:11" ht="63.7" x14ac:dyDescent="0.3">
      <c r="A757" s="40" t="str">
        <f t="shared" si="16"/>
        <v>753</v>
      </c>
      <c r="B757" s="29" t="s">
        <v>908</v>
      </c>
      <c r="C757" s="6" t="s">
        <v>3639</v>
      </c>
      <c r="D757" s="11">
        <v>45694</v>
      </c>
      <c r="E757" s="50" t="s">
        <v>6576</v>
      </c>
      <c r="F757" s="3" t="s">
        <v>6578</v>
      </c>
      <c r="G757" s="3" t="s">
        <v>6581</v>
      </c>
      <c r="H757" s="50" t="s">
        <v>6580</v>
      </c>
      <c r="I757" s="3" t="s">
        <v>1063</v>
      </c>
      <c r="J757" s="3" t="s">
        <v>6579</v>
      </c>
      <c r="K757" s="3" t="s">
        <v>3705</v>
      </c>
    </row>
    <row r="758" spans="1:11" ht="63.7" x14ac:dyDescent="0.3">
      <c r="A758" s="40" t="str">
        <f t="shared" si="16"/>
        <v>754</v>
      </c>
      <c r="B758" s="29" t="s">
        <v>908</v>
      </c>
      <c r="C758" s="6" t="s">
        <v>3639</v>
      </c>
      <c r="D758" s="11">
        <v>45694</v>
      </c>
      <c r="E758" s="50" t="s">
        <v>6576</v>
      </c>
      <c r="F758" s="3" t="s">
        <v>6577</v>
      </c>
      <c r="G758" s="3" t="s">
        <v>2226</v>
      </c>
      <c r="H758" s="50" t="s">
        <v>2101</v>
      </c>
      <c r="I758" s="3" t="s">
        <v>1063</v>
      </c>
      <c r="J758" s="3" t="s">
        <v>6575</v>
      </c>
      <c r="K758" s="3" t="s">
        <v>3705</v>
      </c>
    </row>
    <row r="759" spans="1:11" ht="76.45" x14ac:dyDescent="0.3">
      <c r="A759" s="40" t="str">
        <f t="shared" si="15"/>
        <v>755</v>
      </c>
      <c r="B759" s="29" t="s">
        <v>908</v>
      </c>
      <c r="C759" s="6" t="s">
        <v>3603</v>
      </c>
      <c r="D759" s="11">
        <v>45371</v>
      </c>
      <c r="E759" s="3" t="s">
        <v>3165</v>
      </c>
      <c r="F759" s="3" t="s">
        <v>3166</v>
      </c>
      <c r="G759" s="3" t="s">
        <v>2089</v>
      </c>
      <c r="H759" s="3" t="s">
        <v>2087</v>
      </c>
      <c r="I759" s="3" t="s">
        <v>1063</v>
      </c>
      <c r="J759" s="3" t="s">
        <v>1064</v>
      </c>
      <c r="K759" s="3" t="s">
        <v>3705</v>
      </c>
    </row>
    <row r="760" spans="1:11" ht="63.7" x14ac:dyDescent="0.3">
      <c r="A760" s="40" t="str">
        <f t="shared" si="15"/>
        <v>756</v>
      </c>
      <c r="B760" s="29" t="s">
        <v>908</v>
      </c>
      <c r="C760" s="6" t="s">
        <v>3604</v>
      </c>
      <c r="D760" s="11">
        <v>45243</v>
      </c>
      <c r="E760" s="3" t="s">
        <v>3167</v>
      </c>
      <c r="F760" s="3" t="s">
        <v>3168</v>
      </c>
      <c r="G760" s="3" t="s">
        <v>1584</v>
      </c>
      <c r="H760" s="3" t="s">
        <v>2090</v>
      </c>
      <c r="I760" s="3" t="s">
        <v>1063</v>
      </c>
      <c r="J760" s="3" t="s">
        <v>1065</v>
      </c>
      <c r="K760" s="3" t="s">
        <v>3705</v>
      </c>
    </row>
    <row r="761" spans="1:11" ht="63.7" x14ac:dyDescent="0.3">
      <c r="A761" s="40" t="str">
        <f t="shared" si="15"/>
        <v>757</v>
      </c>
      <c r="B761" s="29" t="s">
        <v>908</v>
      </c>
      <c r="C761" s="6" t="s">
        <v>3639</v>
      </c>
      <c r="D761" s="11">
        <v>44790</v>
      </c>
      <c r="E761" s="3" t="s">
        <v>3169</v>
      </c>
      <c r="F761" s="3" t="s">
        <v>3170</v>
      </c>
      <c r="G761" s="3" t="s">
        <v>2091</v>
      </c>
      <c r="H761" s="3" t="s">
        <v>2092</v>
      </c>
      <c r="I761" s="3" t="s">
        <v>1063</v>
      </c>
      <c r="J761" s="3" t="s">
        <v>1066</v>
      </c>
      <c r="K761" s="3" t="s">
        <v>3705</v>
      </c>
    </row>
    <row r="762" spans="1:11" ht="63.7" x14ac:dyDescent="0.3">
      <c r="A762" s="40" t="str">
        <f t="shared" si="15"/>
        <v>758</v>
      </c>
      <c r="B762" s="29" t="s">
        <v>908</v>
      </c>
      <c r="C762" s="6" t="s">
        <v>3589</v>
      </c>
      <c r="D762" s="11">
        <v>44706</v>
      </c>
      <c r="E762" s="3" t="s">
        <v>3171</v>
      </c>
      <c r="F762" s="3" t="s">
        <v>3172</v>
      </c>
      <c r="G762" s="3" t="s">
        <v>2093</v>
      </c>
      <c r="H762" s="3" t="s">
        <v>2094</v>
      </c>
      <c r="I762" s="3" t="s">
        <v>1063</v>
      </c>
      <c r="J762" s="3" t="s">
        <v>1067</v>
      </c>
      <c r="K762" s="3" t="s">
        <v>3705</v>
      </c>
    </row>
    <row r="763" spans="1:11" ht="63.7" x14ac:dyDescent="0.3">
      <c r="A763" s="40" t="str">
        <f t="shared" si="15"/>
        <v>759</v>
      </c>
      <c r="B763" s="29" t="s">
        <v>908</v>
      </c>
      <c r="C763" s="6" t="s">
        <v>3589</v>
      </c>
      <c r="D763" s="11">
        <v>44288</v>
      </c>
      <c r="E763" s="3" t="s">
        <v>3173</v>
      </c>
      <c r="F763" s="3" t="s">
        <v>3174</v>
      </c>
      <c r="G763" s="3" t="s">
        <v>1500</v>
      </c>
      <c r="H763" s="3" t="s">
        <v>2095</v>
      </c>
      <c r="I763" s="3" t="s">
        <v>1063</v>
      </c>
      <c r="J763" s="3" t="s">
        <v>1068</v>
      </c>
      <c r="K763" s="3" t="s">
        <v>3705</v>
      </c>
    </row>
    <row r="764" spans="1:11" ht="63.7" x14ac:dyDescent="0.3">
      <c r="A764" s="40" t="str">
        <f t="shared" si="15"/>
        <v>760</v>
      </c>
      <c r="B764" s="29" t="s">
        <v>908</v>
      </c>
      <c r="C764" s="6" t="s">
        <v>3639</v>
      </c>
      <c r="D764" s="11">
        <v>44176</v>
      </c>
      <c r="E764" s="3" t="s">
        <v>3175</v>
      </c>
      <c r="F764" s="3"/>
      <c r="G764" s="3" t="s">
        <v>2096</v>
      </c>
      <c r="H764" s="3" t="s">
        <v>2097</v>
      </c>
      <c r="I764" s="3" t="s">
        <v>1063</v>
      </c>
      <c r="J764" s="3" t="s">
        <v>1069</v>
      </c>
      <c r="K764" s="3" t="s">
        <v>3705</v>
      </c>
    </row>
    <row r="765" spans="1:11" ht="63.7" x14ac:dyDescent="0.3">
      <c r="A765" s="40" t="str">
        <f t="shared" si="15"/>
        <v>761</v>
      </c>
      <c r="B765" s="29" t="s">
        <v>908</v>
      </c>
      <c r="C765" s="6" t="s">
        <v>3639</v>
      </c>
      <c r="D765" s="11">
        <v>44176</v>
      </c>
      <c r="E765" s="3" t="s">
        <v>3175</v>
      </c>
      <c r="F765" s="3"/>
      <c r="G765" s="3" t="s">
        <v>2096</v>
      </c>
      <c r="H765" s="3" t="s">
        <v>2097</v>
      </c>
      <c r="I765" s="3" t="s">
        <v>1063</v>
      </c>
      <c r="J765" s="3" t="s">
        <v>1070</v>
      </c>
      <c r="K765" s="3" t="s">
        <v>3705</v>
      </c>
    </row>
    <row r="766" spans="1:11" ht="63.7" x14ac:dyDescent="0.3">
      <c r="A766" s="40" t="str">
        <f t="shared" si="15"/>
        <v>762</v>
      </c>
      <c r="B766" s="29" t="s">
        <v>908</v>
      </c>
      <c r="C766" s="6" t="s">
        <v>3639</v>
      </c>
      <c r="D766" s="11">
        <v>44170</v>
      </c>
      <c r="E766" s="3" t="s">
        <v>3176</v>
      </c>
      <c r="F766" s="3"/>
      <c r="G766" s="3" t="s">
        <v>2098</v>
      </c>
      <c r="H766" s="3" t="s">
        <v>2092</v>
      </c>
      <c r="I766" s="3" t="s">
        <v>1063</v>
      </c>
      <c r="J766" s="3" t="s">
        <v>1071</v>
      </c>
      <c r="K766" s="3" t="s">
        <v>3705</v>
      </c>
    </row>
    <row r="767" spans="1:11" ht="63.7" x14ac:dyDescent="0.3">
      <c r="A767" s="40" t="str">
        <f t="shared" si="15"/>
        <v>763</v>
      </c>
      <c r="B767" s="29" t="s">
        <v>908</v>
      </c>
      <c r="C767" s="6" t="s">
        <v>3639</v>
      </c>
      <c r="D767" s="11">
        <v>44170</v>
      </c>
      <c r="E767" s="3" t="s">
        <v>3176</v>
      </c>
      <c r="F767" s="3"/>
      <c r="G767" s="3" t="s">
        <v>2098</v>
      </c>
      <c r="H767" s="3" t="s">
        <v>2092</v>
      </c>
      <c r="I767" s="3" t="s">
        <v>1063</v>
      </c>
      <c r="J767" s="3" t="s">
        <v>1072</v>
      </c>
      <c r="K767" s="3" t="s">
        <v>3705</v>
      </c>
    </row>
    <row r="768" spans="1:11" ht="63.7" x14ac:dyDescent="0.3">
      <c r="A768" s="40" t="str">
        <f t="shared" si="15"/>
        <v>764</v>
      </c>
      <c r="B768" s="29" t="s">
        <v>908</v>
      </c>
      <c r="C768" s="6" t="s">
        <v>3639</v>
      </c>
      <c r="D768" s="11">
        <v>44170</v>
      </c>
      <c r="E768" s="3" t="s">
        <v>3176</v>
      </c>
      <c r="F768" s="3"/>
      <c r="G768" s="3" t="s">
        <v>2098</v>
      </c>
      <c r="H768" s="3" t="s">
        <v>2092</v>
      </c>
      <c r="I768" s="3" t="s">
        <v>1063</v>
      </c>
      <c r="J768" s="3" t="s">
        <v>1073</v>
      </c>
      <c r="K768" s="3" t="s">
        <v>3705</v>
      </c>
    </row>
    <row r="769" spans="1:11" ht="63.7" x14ac:dyDescent="0.3">
      <c r="A769" s="40" t="str">
        <f t="shared" si="15"/>
        <v>765</v>
      </c>
      <c r="B769" s="29" t="s">
        <v>908</v>
      </c>
      <c r="C769" s="6" t="s">
        <v>3639</v>
      </c>
      <c r="D769" s="11">
        <v>44170</v>
      </c>
      <c r="E769" s="3" t="s">
        <v>3176</v>
      </c>
      <c r="F769" s="3"/>
      <c r="G769" s="3" t="s">
        <v>2098</v>
      </c>
      <c r="H769" s="3" t="s">
        <v>2092</v>
      </c>
      <c r="I769" s="3" t="s">
        <v>1063</v>
      </c>
      <c r="J769" s="3" t="s">
        <v>1074</v>
      </c>
      <c r="K769" s="3" t="s">
        <v>3705</v>
      </c>
    </row>
    <row r="770" spans="1:11" ht="63.7" x14ac:dyDescent="0.3">
      <c r="A770" s="40" t="str">
        <f t="shared" si="15"/>
        <v>766</v>
      </c>
      <c r="B770" s="29" t="s">
        <v>908</v>
      </c>
      <c r="C770" s="6" t="s">
        <v>3639</v>
      </c>
      <c r="D770" s="11">
        <v>44170</v>
      </c>
      <c r="E770" s="3" t="s">
        <v>3176</v>
      </c>
      <c r="F770" s="3"/>
      <c r="G770" s="3" t="s">
        <v>2098</v>
      </c>
      <c r="H770" s="3" t="s">
        <v>2092</v>
      </c>
      <c r="I770" s="3" t="s">
        <v>1063</v>
      </c>
      <c r="J770" s="3" t="s">
        <v>1075</v>
      </c>
      <c r="K770" s="3" t="s">
        <v>3705</v>
      </c>
    </row>
    <row r="771" spans="1:11" ht="63.7" x14ac:dyDescent="0.3">
      <c r="A771" s="40" t="str">
        <f t="shared" si="15"/>
        <v>767</v>
      </c>
      <c r="B771" s="29" t="s">
        <v>908</v>
      </c>
      <c r="C771" s="6" t="s">
        <v>3639</v>
      </c>
      <c r="D771" s="11">
        <v>44099</v>
      </c>
      <c r="E771" s="3" t="s">
        <v>3177</v>
      </c>
      <c r="F771" s="3"/>
      <c r="G771" s="3" t="s">
        <v>1505</v>
      </c>
      <c r="H771" s="3" t="s">
        <v>2099</v>
      </c>
      <c r="I771" s="3" t="s">
        <v>1063</v>
      </c>
      <c r="J771" s="3" t="s">
        <v>1076</v>
      </c>
      <c r="K771" s="3" t="s">
        <v>3705</v>
      </c>
    </row>
    <row r="772" spans="1:11" ht="63.7" x14ac:dyDescent="0.3">
      <c r="A772" s="40" t="str">
        <f t="shared" si="15"/>
        <v>768</v>
      </c>
      <c r="B772" s="29" t="s">
        <v>908</v>
      </c>
      <c r="C772" s="6" t="s">
        <v>3639</v>
      </c>
      <c r="D772" s="11">
        <v>44099</v>
      </c>
      <c r="E772" s="3" t="s">
        <v>3177</v>
      </c>
      <c r="F772" s="3"/>
      <c r="G772" s="3" t="s">
        <v>1505</v>
      </c>
      <c r="H772" s="3" t="s">
        <v>2099</v>
      </c>
      <c r="I772" s="3" t="s">
        <v>1063</v>
      </c>
      <c r="J772" s="3" t="s">
        <v>1077</v>
      </c>
      <c r="K772" s="3" t="s">
        <v>3705</v>
      </c>
    </row>
    <row r="773" spans="1:11" ht="63.7" x14ac:dyDescent="0.3">
      <c r="A773" s="40" t="str">
        <f t="shared" si="15"/>
        <v>769</v>
      </c>
      <c r="B773" s="29" t="s">
        <v>908</v>
      </c>
      <c r="C773" s="6" t="s">
        <v>3639</v>
      </c>
      <c r="D773" s="11">
        <v>44099</v>
      </c>
      <c r="E773" s="3" t="s">
        <v>3177</v>
      </c>
      <c r="F773" s="3"/>
      <c r="G773" s="3">
        <v>125</v>
      </c>
      <c r="H773" s="3" t="s">
        <v>2099</v>
      </c>
      <c r="I773" s="3" t="s">
        <v>1063</v>
      </c>
      <c r="J773" s="3" t="s">
        <v>1078</v>
      </c>
      <c r="K773" s="3" t="s">
        <v>3705</v>
      </c>
    </row>
    <row r="774" spans="1:11" ht="63.7" x14ac:dyDescent="0.3">
      <c r="A774" s="40" t="str">
        <f t="shared" si="15"/>
        <v>770</v>
      </c>
      <c r="B774" s="29" t="s">
        <v>908</v>
      </c>
      <c r="C774" s="6" t="s">
        <v>3639</v>
      </c>
      <c r="D774" s="11">
        <v>43976</v>
      </c>
      <c r="E774" s="3" t="s">
        <v>3178</v>
      </c>
      <c r="F774" s="3"/>
      <c r="G774" s="3" t="s">
        <v>2100</v>
      </c>
      <c r="H774" s="3" t="s">
        <v>2101</v>
      </c>
      <c r="I774" s="3" t="s">
        <v>1063</v>
      </c>
      <c r="J774" s="3" t="s">
        <v>1079</v>
      </c>
      <c r="K774" s="3" t="s">
        <v>3705</v>
      </c>
    </row>
    <row r="775" spans="1:11" ht="63.7" x14ac:dyDescent="0.3">
      <c r="A775" s="40" t="str">
        <f t="shared" si="15"/>
        <v>771</v>
      </c>
      <c r="B775" s="29" t="s">
        <v>908</v>
      </c>
      <c r="C775" s="6" t="s">
        <v>3639</v>
      </c>
      <c r="D775" s="11">
        <v>43976</v>
      </c>
      <c r="E775" s="3" t="s">
        <v>3178</v>
      </c>
      <c r="F775" s="3"/>
      <c r="G775" s="3" t="s">
        <v>2100</v>
      </c>
      <c r="H775" s="3" t="s">
        <v>2102</v>
      </c>
      <c r="I775" s="3" t="s">
        <v>1063</v>
      </c>
      <c r="J775" s="3" t="s">
        <v>6211</v>
      </c>
      <c r="K775" s="3" t="s">
        <v>3705</v>
      </c>
    </row>
    <row r="776" spans="1:11" ht="63.7" x14ac:dyDescent="0.3">
      <c r="A776" s="40" t="str">
        <f t="shared" si="15"/>
        <v>772</v>
      </c>
      <c r="B776" s="29" t="s">
        <v>908</v>
      </c>
      <c r="C776" s="6" t="s">
        <v>3639</v>
      </c>
      <c r="D776" s="11">
        <v>43976</v>
      </c>
      <c r="E776" s="3" t="s">
        <v>3179</v>
      </c>
      <c r="F776" s="3"/>
      <c r="G776" s="3" t="s">
        <v>2100</v>
      </c>
      <c r="H776" s="3" t="s">
        <v>2104</v>
      </c>
      <c r="I776" s="3" t="s">
        <v>1063</v>
      </c>
      <c r="J776" s="3" t="s">
        <v>6212</v>
      </c>
      <c r="K776" s="3" t="s">
        <v>3705</v>
      </c>
    </row>
    <row r="777" spans="1:11" ht="63.7" x14ac:dyDescent="0.3">
      <c r="A777" s="40" t="str">
        <f t="shared" si="15"/>
        <v>773</v>
      </c>
      <c r="B777" s="29" t="s">
        <v>908</v>
      </c>
      <c r="C777" s="6" t="s">
        <v>3639</v>
      </c>
      <c r="D777" s="11">
        <v>43976</v>
      </c>
      <c r="E777" s="3" t="s">
        <v>3179</v>
      </c>
      <c r="F777" s="3"/>
      <c r="G777" s="3" t="s">
        <v>2100</v>
      </c>
      <c r="H777" s="3" t="s">
        <v>2103</v>
      </c>
      <c r="I777" s="3" t="s">
        <v>1063</v>
      </c>
      <c r="J777" s="3" t="s">
        <v>6213</v>
      </c>
      <c r="K777" s="3" t="s">
        <v>3705</v>
      </c>
    </row>
    <row r="778" spans="1:11" ht="63.7" x14ac:dyDescent="0.3">
      <c r="A778" s="40" t="str">
        <f>TEXT(ROW()-4,0)</f>
        <v>774</v>
      </c>
      <c r="B778" s="29" t="s">
        <v>6523</v>
      </c>
      <c r="C778" s="6" t="s">
        <v>3640</v>
      </c>
      <c r="D778" s="11">
        <v>45686</v>
      </c>
      <c r="E778" s="50" t="s">
        <v>6524</v>
      </c>
      <c r="F778" s="3" t="s">
        <v>6526</v>
      </c>
      <c r="G778" s="3" t="s">
        <v>6532</v>
      </c>
      <c r="H778" s="50" t="s">
        <v>6529</v>
      </c>
      <c r="I778" s="3" t="s">
        <v>6528</v>
      </c>
      <c r="J778" s="3" t="s">
        <v>6531</v>
      </c>
      <c r="K778" s="3" t="s">
        <v>3705</v>
      </c>
    </row>
    <row r="779" spans="1:11" ht="63.7" x14ac:dyDescent="0.3">
      <c r="A779" s="40" t="str">
        <f>TEXT(ROW()-4,0)</f>
        <v>775</v>
      </c>
      <c r="B779" s="29" t="s">
        <v>6522</v>
      </c>
      <c r="C779" s="6" t="s">
        <v>3641</v>
      </c>
      <c r="D779" s="11">
        <v>45686</v>
      </c>
      <c r="E779" s="50" t="s">
        <v>6524</v>
      </c>
      <c r="F779" s="3" t="s">
        <v>6525</v>
      </c>
      <c r="G779" s="3" t="s">
        <v>6530</v>
      </c>
      <c r="H779" s="50" t="s">
        <v>6529</v>
      </c>
      <c r="I779" s="3" t="s">
        <v>6528</v>
      </c>
      <c r="J779" s="3" t="s">
        <v>6527</v>
      </c>
      <c r="K779" s="3" t="s">
        <v>3705</v>
      </c>
    </row>
    <row r="780" spans="1:11" ht="63.7" x14ac:dyDescent="0.3">
      <c r="A780" s="40" t="str">
        <f>TEXT(ROW()-4,0)</f>
        <v>776</v>
      </c>
      <c r="B780" s="29" t="s">
        <v>6879</v>
      </c>
      <c r="C780" s="6" t="s">
        <v>3602</v>
      </c>
      <c r="D780" s="11">
        <v>45771</v>
      </c>
      <c r="E780" s="50" t="s">
        <v>6880</v>
      </c>
      <c r="F780" s="3" t="s">
        <v>6881</v>
      </c>
      <c r="G780" s="3" t="s">
        <v>6885</v>
      </c>
      <c r="H780" s="50" t="s">
        <v>6884</v>
      </c>
      <c r="I780" s="3" t="s">
        <v>6883</v>
      </c>
      <c r="J780" s="3" t="s">
        <v>6882</v>
      </c>
      <c r="K780" s="3" t="s">
        <v>3705</v>
      </c>
    </row>
    <row r="781" spans="1:11" ht="63.7" x14ac:dyDescent="0.3">
      <c r="A781" s="40" t="str">
        <f>TEXT(ROW()-4,0)</f>
        <v>777</v>
      </c>
      <c r="B781" s="29" t="s">
        <v>6286</v>
      </c>
      <c r="C781" s="6" t="s">
        <v>3640</v>
      </c>
      <c r="D781" s="11">
        <v>45541</v>
      </c>
      <c r="E781" s="50" t="s">
        <v>6287</v>
      </c>
      <c r="F781" s="3" t="s">
        <v>6288</v>
      </c>
      <c r="G781" s="3" t="s">
        <v>6289</v>
      </c>
      <c r="H781" s="50" t="s">
        <v>6290</v>
      </c>
      <c r="I781" s="3" t="s">
        <v>6292</v>
      </c>
      <c r="J781" s="3" t="s">
        <v>6291</v>
      </c>
      <c r="K781" s="3" t="s">
        <v>3705</v>
      </c>
    </row>
    <row r="782" spans="1:11" ht="89.2" x14ac:dyDescent="0.3">
      <c r="A782" s="40" t="str">
        <f t="shared" si="15"/>
        <v>778</v>
      </c>
      <c r="B782" s="29" t="s">
        <v>909</v>
      </c>
      <c r="C782" s="6" t="s">
        <v>3664</v>
      </c>
      <c r="D782" s="11">
        <v>44187</v>
      </c>
      <c r="E782" s="3" t="s">
        <v>6209</v>
      </c>
      <c r="F782" s="3" t="s">
        <v>6210</v>
      </c>
      <c r="G782" s="3" t="s">
        <v>6208</v>
      </c>
      <c r="H782" s="3" t="s">
        <v>6207</v>
      </c>
      <c r="I782" s="3" t="s">
        <v>1080</v>
      </c>
      <c r="J782" s="3" t="s">
        <v>1081</v>
      </c>
      <c r="K782" s="3" t="s">
        <v>3705</v>
      </c>
    </row>
    <row r="783" spans="1:11" ht="76.45" x14ac:dyDescent="0.3">
      <c r="A783" s="40" t="str">
        <f>TEXT(ROW()-4,0)</f>
        <v>779</v>
      </c>
      <c r="B783" s="29" t="s">
        <v>7463</v>
      </c>
      <c r="C783" s="6" t="s">
        <v>3616</v>
      </c>
      <c r="D783" s="11">
        <v>46105</v>
      </c>
      <c r="E783" s="50" t="s">
        <v>7464</v>
      </c>
      <c r="F783" s="3" t="s">
        <v>7468</v>
      </c>
      <c r="G783" s="3" t="s">
        <v>7467</v>
      </c>
      <c r="H783" s="50" t="s">
        <v>7466</v>
      </c>
      <c r="I783" s="3" t="s">
        <v>1082</v>
      </c>
      <c r="J783" s="3" t="s">
        <v>7465</v>
      </c>
      <c r="K783" s="3" t="s">
        <v>3705</v>
      </c>
    </row>
    <row r="784" spans="1:11" ht="63.7" x14ac:dyDescent="0.3">
      <c r="A784" s="40" t="str">
        <f t="shared" si="15"/>
        <v>780</v>
      </c>
      <c r="B784" s="29" t="s">
        <v>910</v>
      </c>
      <c r="C784" s="6" t="s">
        <v>3602</v>
      </c>
      <c r="D784" s="11">
        <v>45243</v>
      </c>
      <c r="E784" s="3" t="s">
        <v>3180</v>
      </c>
      <c r="F784" s="3" t="s">
        <v>3181</v>
      </c>
      <c r="G784" s="3" t="s">
        <v>2105</v>
      </c>
      <c r="H784" s="3" t="s">
        <v>2106</v>
      </c>
      <c r="I784" s="3" t="s">
        <v>1082</v>
      </c>
      <c r="J784" s="3" t="s">
        <v>1083</v>
      </c>
      <c r="K784" s="3" t="s">
        <v>3705</v>
      </c>
    </row>
    <row r="785" spans="1:11" ht="76.45" x14ac:dyDescent="0.3">
      <c r="A785" s="40" t="str">
        <f t="shared" si="15"/>
        <v>781</v>
      </c>
      <c r="B785" s="29" t="s">
        <v>911</v>
      </c>
      <c r="C785" s="6" t="s">
        <v>3637</v>
      </c>
      <c r="D785" s="11">
        <v>43594</v>
      </c>
      <c r="E785" s="3" t="s">
        <v>3182</v>
      </c>
      <c r="F785" s="3"/>
      <c r="G785" s="3" t="s">
        <v>2107</v>
      </c>
      <c r="H785" s="3" t="s">
        <v>2108</v>
      </c>
      <c r="I785" s="3" t="s">
        <v>1084</v>
      </c>
      <c r="J785" s="3" t="s">
        <v>1085</v>
      </c>
      <c r="K785" s="3" t="s">
        <v>3705</v>
      </c>
    </row>
    <row r="786" spans="1:11" ht="76.45" x14ac:dyDescent="0.3">
      <c r="A786" s="40" t="str">
        <f t="shared" si="15"/>
        <v>782</v>
      </c>
      <c r="B786" s="29" t="s">
        <v>911</v>
      </c>
      <c r="C786" s="6" t="s">
        <v>3594</v>
      </c>
      <c r="D786" s="11">
        <v>43552</v>
      </c>
      <c r="E786" s="3" t="s">
        <v>3183</v>
      </c>
      <c r="F786" s="3"/>
      <c r="G786" s="3" t="s">
        <v>1610</v>
      </c>
      <c r="H786" s="3" t="s">
        <v>2090</v>
      </c>
      <c r="I786" s="3" t="s">
        <v>1086</v>
      </c>
      <c r="J786" s="3" t="s">
        <v>1064</v>
      </c>
      <c r="K786" s="3" t="s">
        <v>3705</v>
      </c>
    </row>
    <row r="787" spans="1:11" ht="76.45" x14ac:dyDescent="0.3">
      <c r="A787" s="40" t="str">
        <f t="shared" si="15"/>
        <v>783</v>
      </c>
      <c r="B787" s="29" t="s">
        <v>911</v>
      </c>
      <c r="C787" s="6" t="s">
        <v>3594</v>
      </c>
      <c r="D787" s="11" t="s">
        <v>2627</v>
      </c>
      <c r="E787" s="3" t="s">
        <v>3184</v>
      </c>
      <c r="F787" s="3"/>
      <c r="G787" s="3" t="s">
        <v>2109</v>
      </c>
      <c r="H787" s="3" t="s">
        <v>2110</v>
      </c>
      <c r="I787" s="3" t="s">
        <v>1086</v>
      </c>
      <c r="J787" s="3" t="s">
        <v>1087</v>
      </c>
      <c r="K787" s="3" t="s">
        <v>3705</v>
      </c>
    </row>
    <row r="788" spans="1:11" ht="76.45" x14ac:dyDescent="0.3">
      <c r="A788" s="40" t="str">
        <f t="shared" si="15"/>
        <v>784</v>
      </c>
      <c r="B788" s="29" t="s">
        <v>911</v>
      </c>
      <c r="C788" s="6" t="s">
        <v>3594</v>
      </c>
      <c r="D788" s="11">
        <v>43412</v>
      </c>
      <c r="E788" s="3" t="s">
        <v>3185</v>
      </c>
      <c r="F788" s="3"/>
      <c r="G788" s="3" t="s">
        <v>2111</v>
      </c>
      <c r="H788" s="3" t="s">
        <v>2112</v>
      </c>
      <c r="I788" s="3" t="s">
        <v>1086</v>
      </c>
      <c r="J788" s="3" t="s">
        <v>1088</v>
      </c>
      <c r="K788" s="3" t="s">
        <v>3705</v>
      </c>
    </row>
    <row r="789" spans="1:11" ht="76.45" x14ac:dyDescent="0.3">
      <c r="A789" s="40" t="str">
        <f t="shared" si="15"/>
        <v>785</v>
      </c>
      <c r="B789" s="29" t="s">
        <v>911</v>
      </c>
      <c r="C789" s="6" t="s">
        <v>3594</v>
      </c>
      <c r="D789" s="11">
        <v>43412</v>
      </c>
      <c r="E789" s="3" t="s">
        <v>3185</v>
      </c>
      <c r="F789" s="3"/>
      <c r="G789" s="3" t="s">
        <v>2111</v>
      </c>
      <c r="H789" s="3" t="s">
        <v>2112</v>
      </c>
      <c r="I789" s="3" t="s">
        <v>1086</v>
      </c>
      <c r="J789" s="3" t="s">
        <v>1089</v>
      </c>
      <c r="K789" s="3" t="s">
        <v>3705</v>
      </c>
    </row>
    <row r="790" spans="1:11" ht="76.45" x14ac:dyDescent="0.3">
      <c r="A790" s="40" t="str">
        <f t="shared" si="15"/>
        <v>786</v>
      </c>
      <c r="B790" s="29" t="s">
        <v>911</v>
      </c>
      <c r="C790" s="6" t="s">
        <v>3594</v>
      </c>
      <c r="D790" s="11">
        <v>43412</v>
      </c>
      <c r="E790" s="3" t="s">
        <v>3185</v>
      </c>
      <c r="F790" s="3"/>
      <c r="G790" s="3" t="s">
        <v>2111</v>
      </c>
      <c r="H790" s="3" t="s">
        <v>1670</v>
      </c>
      <c r="I790" s="3" t="s">
        <v>1086</v>
      </c>
      <c r="J790" s="3" t="s">
        <v>1090</v>
      </c>
      <c r="K790" s="3" t="s">
        <v>3705</v>
      </c>
    </row>
    <row r="791" spans="1:11" ht="76.45" x14ac:dyDescent="0.3">
      <c r="A791" s="40" t="str">
        <f t="shared" si="15"/>
        <v>787</v>
      </c>
      <c r="B791" s="29" t="s">
        <v>911</v>
      </c>
      <c r="C791" s="6" t="s">
        <v>3594</v>
      </c>
      <c r="D791" s="11">
        <v>43412</v>
      </c>
      <c r="E791" s="3" t="s">
        <v>3186</v>
      </c>
      <c r="F791" s="3"/>
      <c r="G791" s="3" t="s">
        <v>1505</v>
      </c>
      <c r="H791" s="3" t="s">
        <v>2113</v>
      </c>
      <c r="I791" s="3" t="s">
        <v>1086</v>
      </c>
      <c r="J791" s="3" t="s">
        <v>1091</v>
      </c>
      <c r="K791" s="3" t="s">
        <v>3705</v>
      </c>
    </row>
    <row r="792" spans="1:11" ht="76.45" x14ac:dyDescent="0.3">
      <c r="A792" s="40" t="str">
        <f t="shared" si="15"/>
        <v>788</v>
      </c>
      <c r="B792" s="29" t="s">
        <v>911</v>
      </c>
      <c r="C792" s="6" t="s">
        <v>3594</v>
      </c>
      <c r="D792" s="11">
        <v>43412</v>
      </c>
      <c r="E792" s="3" t="s">
        <v>3186</v>
      </c>
      <c r="F792" s="3"/>
      <c r="G792" s="3" t="s">
        <v>1500</v>
      </c>
      <c r="H792" s="3" t="s">
        <v>2114</v>
      </c>
      <c r="I792" s="3" t="s">
        <v>1086</v>
      </c>
      <c r="J792" s="3" t="s">
        <v>1092</v>
      </c>
      <c r="K792" s="3" t="s">
        <v>3705</v>
      </c>
    </row>
    <row r="793" spans="1:11" ht="76.45" x14ac:dyDescent="0.3">
      <c r="A793" s="40" t="str">
        <f t="shared" si="15"/>
        <v>789</v>
      </c>
      <c r="B793" s="29" t="s">
        <v>911</v>
      </c>
      <c r="C793" s="6" t="s">
        <v>3594</v>
      </c>
      <c r="D793" s="11">
        <v>43412</v>
      </c>
      <c r="E793" s="3" t="s">
        <v>3186</v>
      </c>
      <c r="F793" s="3"/>
      <c r="G793" s="3" t="s">
        <v>1500</v>
      </c>
      <c r="H793" s="3" t="s">
        <v>1533</v>
      </c>
      <c r="I793" s="3" t="s">
        <v>1086</v>
      </c>
      <c r="J793" s="3" t="s">
        <v>1093</v>
      </c>
      <c r="K793" s="3" t="s">
        <v>3705</v>
      </c>
    </row>
    <row r="794" spans="1:11" ht="63.7" x14ac:dyDescent="0.3">
      <c r="A794" s="40" t="str">
        <f t="shared" si="15"/>
        <v>790</v>
      </c>
      <c r="B794" s="29" t="s">
        <v>911</v>
      </c>
      <c r="C794" s="6" t="s">
        <v>3639</v>
      </c>
      <c r="D794" s="11">
        <v>43199</v>
      </c>
      <c r="E794" s="3" t="s">
        <v>3187</v>
      </c>
      <c r="F794" s="3"/>
      <c r="G794" s="3" t="s">
        <v>1496</v>
      </c>
      <c r="H794" s="3" t="s">
        <v>2115</v>
      </c>
      <c r="I794" s="3" t="s">
        <v>1086</v>
      </c>
      <c r="J794" s="3" t="s">
        <v>1094</v>
      </c>
      <c r="K794" s="3" t="s">
        <v>3705</v>
      </c>
    </row>
    <row r="795" spans="1:11" ht="63.7" x14ac:dyDescent="0.3">
      <c r="A795" s="40" t="str">
        <f>TEXT(ROW()-4,0)</f>
        <v>791</v>
      </c>
      <c r="B795" s="29" t="s">
        <v>911</v>
      </c>
      <c r="C795" s="6" t="s">
        <v>3639</v>
      </c>
      <c r="D795" s="11">
        <v>43199</v>
      </c>
      <c r="E795" s="3" t="s">
        <v>3187</v>
      </c>
      <c r="F795" s="3"/>
      <c r="G795" s="3" t="s">
        <v>1500</v>
      </c>
      <c r="H795" s="3" t="s">
        <v>1533</v>
      </c>
      <c r="I795" s="3" t="s">
        <v>1086</v>
      </c>
      <c r="J795" s="3" t="s">
        <v>6206</v>
      </c>
      <c r="K795" s="3" t="s">
        <v>3705</v>
      </c>
    </row>
    <row r="796" spans="1:11" ht="76.45" x14ac:dyDescent="0.3">
      <c r="A796" s="40" t="str">
        <f t="shared" si="15"/>
        <v>792</v>
      </c>
      <c r="B796" s="29" t="s">
        <v>911</v>
      </c>
      <c r="C796" s="6" t="s">
        <v>3594</v>
      </c>
      <c r="D796" s="11">
        <v>43174</v>
      </c>
      <c r="E796" s="3" t="s">
        <v>3188</v>
      </c>
      <c r="F796" s="3"/>
      <c r="G796" s="3" t="s">
        <v>5913</v>
      </c>
      <c r="H796" s="3" t="s">
        <v>2112</v>
      </c>
      <c r="I796" s="3" t="s">
        <v>1086</v>
      </c>
      <c r="J796" s="3" t="s">
        <v>1095</v>
      </c>
      <c r="K796" s="3" t="s">
        <v>3705</v>
      </c>
    </row>
    <row r="797" spans="1:11" ht="76.45" x14ac:dyDescent="0.3">
      <c r="A797" s="40" t="str">
        <f t="shared" si="15"/>
        <v>793</v>
      </c>
      <c r="B797" s="29" t="s">
        <v>911</v>
      </c>
      <c r="C797" s="6" t="s">
        <v>3594</v>
      </c>
      <c r="D797" s="11">
        <v>43124</v>
      </c>
      <c r="E797" s="3" t="s">
        <v>3189</v>
      </c>
      <c r="F797" s="3"/>
      <c r="G797" s="3" t="s">
        <v>5913</v>
      </c>
      <c r="H797" s="3" t="s">
        <v>1670</v>
      </c>
      <c r="I797" s="3" t="s">
        <v>1086</v>
      </c>
      <c r="J797" s="3" t="s">
        <v>1096</v>
      </c>
      <c r="K797" s="3" t="s">
        <v>3705</v>
      </c>
    </row>
    <row r="798" spans="1:11" ht="76.45" x14ac:dyDescent="0.3">
      <c r="A798" s="40" t="str">
        <f t="shared" si="15"/>
        <v>794</v>
      </c>
      <c r="B798" s="29" t="s">
        <v>911</v>
      </c>
      <c r="C798" s="6" t="s">
        <v>3594</v>
      </c>
      <c r="D798" s="11">
        <v>43124</v>
      </c>
      <c r="E798" s="3" t="s">
        <v>3190</v>
      </c>
      <c r="F798" s="3"/>
      <c r="G798" s="3">
        <v>125</v>
      </c>
      <c r="H798" s="3" t="s">
        <v>2114</v>
      </c>
      <c r="I798" s="3" t="s">
        <v>1086</v>
      </c>
      <c r="J798" s="3" t="s">
        <v>1097</v>
      </c>
      <c r="K798" s="3" t="s">
        <v>3705</v>
      </c>
    </row>
    <row r="799" spans="1:11" ht="76.45" x14ac:dyDescent="0.3">
      <c r="A799" s="40" t="str">
        <f t="shared" si="15"/>
        <v>795</v>
      </c>
      <c r="B799" s="29" t="s">
        <v>911</v>
      </c>
      <c r="C799" s="6" t="s">
        <v>3594</v>
      </c>
      <c r="D799" s="11">
        <v>43124</v>
      </c>
      <c r="E799" s="3" t="s">
        <v>3190</v>
      </c>
      <c r="F799" s="3"/>
      <c r="G799" s="3">
        <v>125</v>
      </c>
      <c r="H799" s="3" t="s">
        <v>2116</v>
      </c>
      <c r="I799" s="3" t="s">
        <v>1086</v>
      </c>
      <c r="J799" s="3" t="s">
        <v>1098</v>
      </c>
      <c r="K799" s="3" t="s">
        <v>3705</v>
      </c>
    </row>
    <row r="800" spans="1:11" ht="76.45" x14ac:dyDescent="0.3">
      <c r="A800" s="40" t="str">
        <f t="shared" si="15"/>
        <v>796</v>
      </c>
      <c r="B800" s="29" t="s">
        <v>912</v>
      </c>
      <c r="C800" s="6" t="s">
        <v>3637</v>
      </c>
      <c r="D800" s="11">
        <v>42837</v>
      </c>
      <c r="E800" s="3" t="s">
        <v>6204</v>
      </c>
      <c r="F800" s="3"/>
      <c r="G800" s="3">
        <v>125</v>
      </c>
      <c r="H800" s="3" t="s">
        <v>6205</v>
      </c>
      <c r="I800" s="3" t="s">
        <v>1099</v>
      </c>
      <c r="J800" s="3" t="s">
        <v>1100</v>
      </c>
      <c r="K800" s="3" t="s">
        <v>3705</v>
      </c>
    </row>
    <row r="801" spans="1:11" ht="63.7" x14ac:dyDescent="0.3">
      <c r="A801" s="40" t="str">
        <f t="shared" si="15"/>
        <v>797</v>
      </c>
      <c r="B801" s="29" t="s">
        <v>911</v>
      </c>
      <c r="C801" s="6" t="s">
        <v>3673</v>
      </c>
      <c r="D801" s="11">
        <v>42142</v>
      </c>
      <c r="E801" s="3" t="s">
        <v>3191</v>
      </c>
      <c r="F801" s="3"/>
      <c r="G801" s="3" t="s">
        <v>1476</v>
      </c>
      <c r="H801" s="3" t="s">
        <v>2116</v>
      </c>
      <c r="I801" s="3" t="s">
        <v>1101</v>
      </c>
      <c r="J801" s="3" t="s">
        <v>1102</v>
      </c>
      <c r="K801" s="3" t="s">
        <v>3705</v>
      </c>
    </row>
    <row r="802" spans="1:11" ht="63.7" x14ac:dyDescent="0.3">
      <c r="A802" s="40" t="str">
        <f>TEXT(ROW()-4,0)</f>
        <v>798</v>
      </c>
      <c r="B802" s="29" t="s">
        <v>6202</v>
      </c>
      <c r="C802" s="6" t="s">
        <v>3650</v>
      </c>
      <c r="D802" s="11">
        <v>45449</v>
      </c>
      <c r="E802" s="3" t="s">
        <v>3192</v>
      </c>
      <c r="F802" s="3" t="s">
        <v>3193</v>
      </c>
      <c r="G802" s="3" t="s">
        <v>2117</v>
      </c>
      <c r="H802" s="3" t="s">
        <v>2118</v>
      </c>
      <c r="I802" s="3" t="s">
        <v>1103</v>
      </c>
      <c r="J802" s="3" t="s">
        <v>1104</v>
      </c>
      <c r="K802" s="3" t="s">
        <v>3705</v>
      </c>
    </row>
    <row r="803" spans="1:11" ht="63.7" x14ac:dyDescent="0.3">
      <c r="A803" s="40" t="str">
        <f>TEXT(ROW()-4,0)</f>
        <v>799</v>
      </c>
      <c r="B803" s="29" t="s">
        <v>6203</v>
      </c>
      <c r="C803" s="6" t="s">
        <v>3585</v>
      </c>
      <c r="D803" s="11">
        <v>45243</v>
      </c>
      <c r="E803" s="3" t="s">
        <v>3194</v>
      </c>
      <c r="F803" s="3" t="s">
        <v>3195</v>
      </c>
      <c r="G803" s="3" t="s">
        <v>2119</v>
      </c>
      <c r="H803" s="3" t="s">
        <v>2120</v>
      </c>
      <c r="I803" s="3" t="s">
        <v>1105</v>
      </c>
      <c r="J803" s="3" t="s">
        <v>1106</v>
      </c>
      <c r="K803" s="3" t="s">
        <v>3705</v>
      </c>
    </row>
    <row r="804" spans="1:11" ht="63.7" x14ac:dyDescent="0.3">
      <c r="A804" s="40" t="str">
        <f t="shared" si="15"/>
        <v>800</v>
      </c>
      <c r="B804" s="29" t="s">
        <v>913</v>
      </c>
      <c r="C804" s="6" t="s">
        <v>3586</v>
      </c>
      <c r="D804" s="11">
        <v>44790</v>
      </c>
      <c r="E804" s="3" t="s">
        <v>3196</v>
      </c>
      <c r="F804" s="3" t="s">
        <v>3197</v>
      </c>
      <c r="G804" s="3" t="s">
        <v>2121</v>
      </c>
      <c r="H804" s="3" t="s">
        <v>2122</v>
      </c>
      <c r="I804" s="3" t="s">
        <v>1107</v>
      </c>
      <c r="J804" s="3" t="s">
        <v>1108</v>
      </c>
      <c r="K804" s="3" t="s">
        <v>3705</v>
      </c>
    </row>
    <row r="805" spans="1:11" ht="63.7" x14ac:dyDescent="0.3">
      <c r="A805" s="40" t="str">
        <f t="shared" si="15"/>
        <v>801</v>
      </c>
      <c r="B805" s="29" t="s">
        <v>913</v>
      </c>
      <c r="C805" s="6" t="s">
        <v>3586</v>
      </c>
      <c r="D805" s="11">
        <v>44607</v>
      </c>
      <c r="E805" s="3" t="s">
        <v>3198</v>
      </c>
      <c r="F805" s="3" t="s">
        <v>3199</v>
      </c>
      <c r="G805" s="3" t="s">
        <v>2123</v>
      </c>
      <c r="H805" s="3" t="s">
        <v>2122</v>
      </c>
      <c r="I805" s="3" t="s">
        <v>1107</v>
      </c>
      <c r="J805" s="3" t="s">
        <v>1109</v>
      </c>
      <c r="K805" s="3" t="s">
        <v>3705</v>
      </c>
    </row>
    <row r="806" spans="1:11" ht="63.7" x14ac:dyDescent="0.3">
      <c r="A806" s="40" t="str">
        <f t="shared" si="15"/>
        <v>802</v>
      </c>
      <c r="B806" s="29" t="s">
        <v>913</v>
      </c>
      <c r="C806" s="6" t="s">
        <v>3586</v>
      </c>
      <c r="D806" s="11">
        <v>44607</v>
      </c>
      <c r="E806" s="3" t="s">
        <v>3198</v>
      </c>
      <c r="F806" s="3" t="s">
        <v>3200</v>
      </c>
      <c r="G806" s="3" t="s">
        <v>2123</v>
      </c>
      <c r="H806" s="3" t="s">
        <v>2122</v>
      </c>
      <c r="I806" s="3" t="s">
        <v>1107</v>
      </c>
      <c r="J806" s="3" t="s">
        <v>1110</v>
      </c>
      <c r="K806" s="3" t="s">
        <v>3705</v>
      </c>
    </row>
    <row r="807" spans="1:11" ht="76.45" x14ac:dyDescent="0.3">
      <c r="A807" s="40" t="str">
        <f t="shared" si="15"/>
        <v>803</v>
      </c>
      <c r="B807" s="29" t="s">
        <v>913</v>
      </c>
      <c r="C807" s="6" t="s">
        <v>3596</v>
      </c>
      <c r="D807" s="11">
        <v>43525</v>
      </c>
      <c r="E807" s="3" t="s">
        <v>3201</v>
      </c>
      <c r="F807" s="3"/>
      <c r="G807" s="3" t="s">
        <v>2124</v>
      </c>
      <c r="H807" s="3" t="s">
        <v>2125</v>
      </c>
      <c r="I807" s="3" t="s">
        <v>1107</v>
      </c>
      <c r="J807" s="3" t="s">
        <v>1106</v>
      </c>
      <c r="K807" s="3" t="s">
        <v>3705</v>
      </c>
    </row>
    <row r="808" spans="1:11" ht="76.45" x14ac:dyDescent="0.3">
      <c r="A808" s="40" t="str">
        <f>TEXT(ROW()-4,0)</f>
        <v>804</v>
      </c>
      <c r="B808" s="29" t="s">
        <v>6201</v>
      </c>
      <c r="C808" s="6" t="s">
        <v>3596</v>
      </c>
      <c r="D808" s="11">
        <v>43054</v>
      </c>
      <c r="E808" s="3" t="s">
        <v>3202</v>
      </c>
      <c r="F808" s="3"/>
      <c r="G808" s="3" t="s">
        <v>2126</v>
      </c>
      <c r="H808" s="3" t="s">
        <v>2125</v>
      </c>
      <c r="I808" s="3" t="s">
        <v>1105</v>
      </c>
      <c r="J808" s="3" t="s">
        <v>1111</v>
      </c>
      <c r="K808" s="3" t="s">
        <v>3705</v>
      </c>
    </row>
    <row r="809" spans="1:11" ht="76.45" x14ac:dyDescent="0.3">
      <c r="A809" s="40" t="str">
        <f>TEXT(ROW()-4,0)</f>
        <v>805</v>
      </c>
      <c r="B809" s="29" t="s">
        <v>6625</v>
      </c>
      <c r="C809" s="6" t="s">
        <v>3585</v>
      </c>
      <c r="D809" s="11">
        <v>45716</v>
      </c>
      <c r="E809" s="50" t="s">
        <v>6626</v>
      </c>
      <c r="F809" s="3" t="s">
        <v>6627</v>
      </c>
      <c r="G809" s="3" t="s">
        <v>6629</v>
      </c>
      <c r="H809" s="50" t="s">
        <v>2000</v>
      </c>
      <c r="I809" s="3" t="s">
        <v>1112</v>
      </c>
      <c r="J809" s="3" t="s">
        <v>6628</v>
      </c>
      <c r="K809" s="3" t="s">
        <v>3705</v>
      </c>
    </row>
    <row r="810" spans="1:11" ht="63.7" x14ac:dyDescent="0.3">
      <c r="A810" s="40" t="str">
        <f>TEXT(ROW()-4,0)</f>
        <v>806</v>
      </c>
      <c r="B810" s="29" t="s">
        <v>6493</v>
      </c>
      <c r="C810" s="6" t="s">
        <v>3586</v>
      </c>
      <c r="D810" s="11">
        <v>45666</v>
      </c>
      <c r="E810" s="50" t="s">
        <v>6499</v>
      </c>
      <c r="F810" s="3" t="s">
        <v>6500</v>
      </c>
      <c r="G810" s="3" t="s">
        <v>6501</v>
      </c>
      <c r="H810" s="50" t="s">
        <v>1527</v>
      </c>
      <c r="I810" s="3" t="s">
        <v>1112</v>
      </c>
      <c r="J810" s="3" t="s">
        <v>6498</v>
      </c>
      <c r="K810" s="3" t="s">
        <v>3705</v>
      </c>
    </row>
    <row r="811" spans="1:11" ht="89.2" x14ac:dyDescent="0.3">
      <c r="A811" s="40" t="str">
        <f>TEXT(ROW()-4,0)</f>
        <v>807</v>
      </c>
      <c r="B811" s="29" t="s">
        <v>6493</v>
      </c>
      <c r="C811" s="6" t="s">
        <v>3586</v>
      </c>
      <c r="D811" s="11">
        <v>45666</v>
      </c>
      <c r="E811" s="50" t="s">
        <v>6494</v>
      </c>
      <c r="F811" s="3" t="s">
        <v>6495</v>
      </c>
      <c r="G811" s="3" t="s">
        <v>6496</v>
      </c>
      <c r="H811" s="50" t="s">
        <v>2000</v>
      </c>
      <c r="I811" s="3" t="s">
        <v>1112</v>
      </c>
      <c r="J811" s="3" t="s">
        <v>6497</v>
      </c>
      <c r="K811" s="3" t="s">
        <v>3705</v>
      </c>
    </row>
    <row r="812" spans="1:11" ht="76.45" x14ac:dyDescent="0.3">
      <c r="A812" s="40" t="str">
        <f t="shared" si="15"/>
        <v>808</v>
      </c>
      <c r="B812" s="29" t="s">
        <v>914</v>
      </c>
      <c r="C812" s="6" t="s">
        <v>3596</v>
      </c>
      <c r="D812" s="11">
        <v>45425</v>
      </c>
      <c r="E812" s="3" t="s">
        <v>3203</v>
      </c>
      <c r="F812" s="3" t="s">
        <v>3204</v>
      </c>
      <c r="G812" s="3" t="s">
        <v>2127</v>
      </c>
      <c r="H812" s="3" t="s">
        <v>2128</v>
      </c>
      <c r="I812" s="3" t="s">
        <v>1112</v>
      </c>
      <c r="J812" s="3" t="s">
        <v>1113</v>
      </c>
      <c r="K812" s="3" t="s">
        <v>3705</v>
      </c>
    </row>
    <row r="813" spans="1:11" ht="63.7" x14ac:dyDescent="0.3">
      <c r="A813" s="40" t="str">
        <f t="shared" si="15"/>
        <v>809</v>
      </c>
      <c r="B813" s="29" t="s">
        <v>915</v>
      </c>
      <c r="C813" s="6" t="s">
        <v>3586</v>
      </c>
      <c r="D813" s="11">
        <v>45394</v>
      </c>
      <c r="E813" s="3" t="s">
        <v>3205</v>
      </c>
      <c r="F813" s="3" t="s">
        <v>3206</v>
      </c>
      <c r="G813" s="3" t="s">
        <v>2129</v>
      </c>
      <c r="H813" s="3" t="s">
        <v>2000</v>
      </c>
      <c r="I813" s="3" t="s">
        <v>1112</v>
      </c>
      <c r="J813" s="3" t="s">
        <v>1114</v>
      </c>
      <c r="K813" s="3" t="s">
        <v>3705</v>
      </c>
    </row>
    <row r="814" spans="1:11" ht="63.7" x14ac:dyDescent="0.3">
      <c r="A814" s="40" t="str">
        <f t="shared" si="15"/>
        <v>810</v>
      </c>
      <c r="B814" s="29" t="s">
        <v>916</v>
      </c>
      <c r="C814" s="6" t="s">
        <v>3603</v>
      </c>
      <c r="D814" s="11">
        <v>45394</v>
      </c>
      <c r="E814" s="3" t="s">
        <v>3205</v>
      </c>
      <c r="F814" s="3" t="s">
        <v>3207</v>
      </c>
      <c r="G814" s="3" t="s">
        <v>2130</v>
      </c>
      <c r="H814" s="3" t="s">
        <v>2000</v>
      </c>
      <c r="I814" s="3" t="s">
        <v>1112</v>
      </c>
      <c r="J814" s="3" t="s">
        <v>1115</v>
      </c>
      <c r="K814" s="3" t="s">
        <v>3705</v>
      </c>
    </row>
    <row r="815" spans="1:11" ht="63.7" x14ac:dyDescent="0.3">
      <c r="A815" s="40" t="str">
        <f t="shared" si="15"/>
        <v>811</v>
      </c>
      <c r="B815" s="29" t="s">
        <v>917</v>
      </c>
      <c r="C815" s="6" t="s">
        <v>3604</v>
      </c>
      <c r="D815" s="11">
        <v>45310</v>
      </c>
      <c r="E815" s="3" t="s">
        <v>3208</v>
      </c>
      <c r="F815" s="3" t="s">
        <v>3209</v>
      </c>
      <c r="G815" s="3" t="s">
        <v>2131</v>
      </c>
      <c r="H815" s="3" t="s">
        <v>2132</v>
      </c>
      <c r="I815" s="3" t="s">
        <v>1112</v>
      </c>
      <c r="J815" s="3" t="s">
        <v>1116</v>
      </c>
      <c r="K815" s="3" t="s">
        <v>3705</v>
      </c>
    </row>
    <row r="816" spans="1:11" ht="63.7" x14ac:dyDescent="0.3">
      <c r="A816" s="40" t="str">
        <f t="shared" si="15"/>
        <v>812</v>
      </c>
      <c r="B816" s="29" t="s">
        <v>914</v>
      </c>
      <c r="C816" s="6" t="s">
        <v>3588</v>
      </c>
      <c r="D816" s="11">
        <v>45288</v>
      </c>
      <c r="E816" s="3" t="s">
        <v>3210</v>
      </c>
      <c r="F816" s="3" t="s">
        <v>3211</v>
      </c>
      <c r="G816" s="3" t="s">
        <v>2133</v>
      </c>
      <c r="H816" s="3" t="s">
        <v>2132</v>
      </c>
      <c r="I816" s="3" t="s">
        <v>1112</v>
      </c>
      <c r="J816" s="3" t="s">
        <v>1117</v>
      </c>
      <c r="K816" s="3" t="s">
        <v>3705</v>
      </c>
    </row>
    <row r="817" spans="1:11" ht="63.7" x14ac:dyDescent="0.3">
      <c r="A817" s="40" t="str">
        <f t="shared" si="15"/>
        <v>813</v>
      </c>
      <c r="B817" s="29" t="s">
        <v>915</v>
      </c>
      <c r="C817" s="6" t="s">
        <v>3588</v>
      </c>
      <c r="D817" s="11">
        <v>45271</v>
      </c>
      <c r="E817" s="3" t="s">
        <v>3212</v>
      </c>
      <c r="F817" s="3" t="s">
        <v>3213</v>
      </c>
      <c r="G817" s="3" t="s">
        <v>2134</v>
      </c>
      <c r="H817" s="3" t="s">
        <v>2110</v>
      </c>
      <c r="I817" s="3" t="s">
        <v>1112</v>
      </c>
      <c r="J817" s="3" t="s">
        <v>1118</v>
      </c>
      <c r="K817" s="3" t="s">
        <v>3705</v>
      </c>
    </row>
    <row r="818" spans="1:11" ht="63.7" x14ac:dyDescent="0.3">
      <c r="A818" s="40" t="str">
        <f t="shared" si="15"/>
        <v>814</v>
      </c>
      <c r="B818" s="29" t="s">
        <v>915</v>
      </c>
      <c r="C818" s="6" t="s">
        <v>3606</v>
      </c>
      <c r="D818" s="11">
        <v>45271</v>
      </c>
      <c r="E818" s="3" t="s">
        <v>3214</v>
      </c>
      <c r="F818" s="3" t="s">
        <v>3215</v>
      </c>
      <c r="G818" s="3" t="s">
        <v>2135</v>
      </c>
      <c r="H818" s="3" t="s">
        <v>2110</v>
      </c>
      <c r="I818" s="3" t="s">
        <v>1112</v>
      </c>
      <c r="J818" s="3" t="s">
        <v>1119</v>
      </c>
      <c r="K818" s="3" t="s">
        <v>3705</v>
      </c>
    </row>
    <row r="819" spans="1:11" ht="63.7" x14ac:dyDescent="0.3">
      <c r="A819" s="40" t="str">
        <f t="shared" si="15"/>
        <v>815</v>
      </c>
      <c r="B819" s="29" t="s">
        <v>916</v>
      </c>
      <c r="C819" s="6" t="s">
        <v>3606</v>
      </c>
      <c r="D819" s="11">
        <v>45197</v>
      </c>
      <c r="E819" s="3" t="s">
        <v>3216</v>
      </c>
      <c r="F819" s="3" t="s">
        <v>3217</v>
      </c>
      <c r="G819" s="3" t="s">
        <v>2136</v>
      </c>
      <c r="H819" s="3" t="s">
        <v>2137</v>
      </c>
      <c r="I819" s="3" t="s">
        <v>1112</v>
      </c>
      <c r="J819" s="3" t="s">
        <v>1120</v>
      </c>
      <c r="K819" s="3" t="s">
        <v>3705</v>
      </c>
    </row>
    <row r="820" spans="1:11" ht="63.7" x14ac:dyDescent="0.3">
      <c r="A820" s="40" t="str">
        <f t="shared" si="15"/>
        <v>816</v>
      </c>
      <c r="B820" s="29" t="s">
        <v>917</v>
      </c>
      <c r="C820" s="6" t="s">
        <v>3674</v>
      </c>
      <c r="D820" s="11">
        <v>45000</v>
      </c>
      <c r="E820" s="3" t="s">
        <v>3218</v>
      </c>
      <c r="F820" s="3" t="s">
        <v>3219</v>
      </c>
      <c r="G820" s="3" t="s">
        <v>2138</v>
      </c>
      <c r="H820" s="3" t="s">
        <v>2139</v>
      </c>
      <c r="I820" s="3" t="s">
        <v>1112</v>
      </c>
      <c r="J820" s="3" t="s">
        <v>1121</v>
      </c>
      <c r="K820" s="3" t="s">
        <v>3705</v>
      </c>
    </row>
    <row r="821" spans="1:11" ht="63.7" x14ac:dyDescent="0.3">
      <c r="A821" s="40" t="str">
        <f t="shared" si="15"/>
        <v>817</v>
      </c>
      <c r="B821" s="29" t="s">
        <v>918</v>
      </c>
      <c r="C821" s="6" t="s">
        <v>3585</v>
      </c>
      <c r="D821" s="11">
        <v>44713</v>
      </c>
      <c r="E821" s="3" t="s">
        <v>3220</v>
      </c>
      <c r="F821" s="3" t="s">
        <v>3221</v>
      </c>
      <c r="G821" s="3" t="s">
        <v>2140</v>
      </c>
      <c r="H821" s="3" t="s">
        <v>2141</v>
      </c>
      <c r="I821" s="3" t="s">
        <v>1112</v>
      </c>
      <c r="J821" s="3" t="s">
        <v>1122</v>
      </c>
      <c r="K821" s="3" t="s">
        <v>3705</v>
      </c>
    </row>
    <row r="822" spans="1:11" ht="63.7" x14ac:dyDescent="0.3">
      <c r="A822" s="40" t="str">
        <f t="shared" si="15"/>
        <v>818</v>
      </c>
      <c r="B822" s="29" t="s">
        <v>918</v>
      </c>
      <c r="C822" s="6" t="s">
        <v>3586</v>
      </c>
      <c r="D822" s="11">
        <v>44713</v>
      </c>
      <c r="E822" s="3" t="s">
        <v>3220</v>
      </c>
      <c r="F822" s="3" t="s">
        <v>3222</v>
      </c>
      <c r="G822" s="3" t="s">
        <v>1500</v>
      </c>
      <c r="H822" s="3" t="s">
        <v>2142</v>
      </c>
      <c r="I822" s="3" t="s">
        <v>1112</v>
      </c>
      <c r="J822" s="3" t="s">
        <v>1123</v>
      </c>
      <c r="K822" s="3" t="s">
        <v>3705</v>
      </c>
    </row>
    <row r="823" spans="1:11" ht="63.7" x14ac:dyDescent="0.3">
      <c r="A823" s="40" t="str">
        <f t="shared" si="15"/>
        <v>819</v>
      </c>
      <c r="B823" s="29" t="s">
        <v>918</v>
      </c>
      <c r="C823" s="6" t="s">
        <v>3586</v>
      </c>
      <c r="D823" s="11">
        <v>44713</v>
      </c>
      <c r="E823" s="3" t="s">
        <v>3223</v>
      </c>
      <c r="F823" s="3" t="s">
        <v>3224</v>
      </c>
      <c r="G823" s="3" t="s">
        <v>2140</v>
      </c>
      <c r="H823" s="3" t="s">
        <v>2143</v>
      </c>
      <c r="I823" s="3" t="s">
        <v>1112</v>
      </c>
      <c r="J823" s="3" t="s">
        <v>1124</v>
      </c>
      <c r="K823" s="3" t="s">
        <v>3705</v>
      </c>
    </row>
    <row r="824" spans="1:11" ht="63.7" x14ac:dyDescent="0.3">
      <c r="A824" s="40" t="str">
        <f t="shared" si="15"/>
        <v>820</v>
      </c>
      <c r="B824" s="29" t="s">
        <v>918</v>
      </c>
      <c r="C824" s="6" t="s">
        <v>3586</v>
      </c>
      <c r="D824" s="11">
        <v>44713</v>
      </c>
      <c r="E824" s="3" t="s">
        <v>3223</v>
      </c>
      <c r="F824" s="3" t="s">
        <v>3225</v>
      </c>
      <c r="G824" s="3" t="s">
        <v>1496</v>
      </c>
      <c r="H824" s="3" t="s">
        <v>2144</v>
      </c>
      <c r="I824" s="3" t="s">
        <v>1112</v>
      </c>
      <c r="J824" s="3" t="s">
        <v>1125</v>
      </c>
      <c r="K824" s="3" t="s">
        <v>3705</v>
      </c>
    </row>
    <row r="825" spans="1:11" ht="63.7" x14ac:dyDescent="0.3">
      <c r="A825" s="40" t="str">
        <f t="shared" si="15"/>
        <v>821</v>
      </c>
      <c r="B825" s="29" t="s">
        <v>918</v>
      </c>
      <c r="C825" s="6" t="s">
        <v>3586</v>
      </c>
      <c r="D825" s="11">
        <v>44713</v>
      </c>
      <c r="E825" s="3" t="s">
        <v>3223</v>
      </c>
      <c r="F825" s="3" t="s">
        <v>3226</v>
      </c>
      <c r="G825" s="3" t="s">
        <v>2140</v>
      </c>
      <c r="H825" s="3" t="s">
        <v>2145</v>
      </c>
      <c r="I825" s="3" t="s">
        <v>1112</v>
      </c>
      <c r="J825" s="3" t="s">
        <v>1126</v>
      </c>
      <c r="K825" s="3" t="s">
        <v>3705</v>
      </c>
    </row>
    <row r="826" spans="1:11" ht="63.7" x14ac:dyDescent="0.3">
      <c r="A826" s="40" t="str">
        <f t="shared" si="15"/>
        <v>822</v>
      </c>
      <c r="B826" s="29" t="s">
        <v>919</v>
      </c>
      <c r="C826" s="6" t="s">
        <v>3586</v>
      </c>
      <c r="D826" s="11">
        <v>44713</v>
      </c>
      <c r="E826" s="3" t="s">
        <v>3227</v>
      </c>
      <c r="F826" s="3" t="s">
        <v>3228</v>
      </c>
      <c r="G826" s="3" t="s">
        <v>2146</v>
      </c>
      <c r="H826" s="3" t="s">
        <v>1618</v>
      </c>
      <c r="I826" s="3" t="s">
        <v>1112</v>
      </c>
      <c r="J826" s="3" t="s">
        <v>1127</v>
      </c>
      <c r="K826" s="3" t="s">
        <v>3705</v>
      </c>
    </row>
    <row r="827" spans="1:11" ht="63.7" x14ac:dyDescent="0.3">
      <c r="A827" s="40" t="str">
        <f t="shared" si="15"/>
        <v>823</v>
      </c>
      <c r="B827" s="29" t="s">
        <v>920</v>
      </c>
      <c r="C827" s="6" t="s">
        <v>3586</v>
      </c>
      <c r="D827" s="11">
        <v>44713</v>
      </c>
      <c r="E827" s="3" t="s">
        <v>3227</v>
      </c>
      <c r="F827" s="3" t="s">
        <v>3229</v>
      </c>
      <c r="G827" s="3" t="s">
        <v>2146</v>
      </c>
      <c r="H827" s="3" t="s">
        <v>1618</v>
      </c>
      <c r="I827" s="3" t="s">
        <v>1112</v>
      </c>
      <c r="J827" s="3" t="s">
        <v>1128</v>
      </c>
      <c r="K827" s="3" t="s">
        <v>3705</v>
      </c>
    </row>
    <row r="828" spans="1:11" ht="63.7" x14ac:dyDescent="0.3">
      <c r="A828" s="40" t="str">
        <f t="shared" si="15"/>
        <v>824</v>
      </c>
      <c r="B828" s="29" t="s">
        <v>921</v>
      </c>
      <c r="C828" s="6" t="s">
        <v>3586</v>
      </c>
      <c r="D828" s="11">
        <v>43248</v>
      </c>
      <c r="E828" s="3" t="s">
        <v>3230</v>
      </c>
      <c r="F828" s="3"/>
      <c r="G828" s="3" t="s">
        <v>1459</v>
      </c>
      <c r="H828" s="3" t="s">
        <v>2147</v>
      </c>
      <c r="I828" s="3" t="s">
        <v>1112</v>
      </c>
      <c r="J828" s="3" t="s">
        <v>1129</v>
      </c>
      <c r="K828" s="3" t="s">
        <v>3705</v>
      </c>
    </row>
    <row r="829" spans="1:11" ht="89.2" x14ac:dyDescent="0.3">
      <c r="A829" s="40" t="str">
        <f t="shared" si="15"/>
        <v>825</v>
      </c>
      <c r="B829" s="29" t="s">
        <v>922</v>
      </c>
      <c r="C829" s="6" t="s">
        <v>3664</v>
      </c>
      <c r="D829" s="11">
        <v>43153</v>
      </c>
      <c r="E829" s="3" t="s">
        <v>3231</v>
      </c>
      <c r="F829" s="3"/>
      <c r="G829" s="3" t="s">
        <v>1459</v>
      </c>
      <c r="H829" s="3" t="s">
        <v>2148</v>
      </c>
      <c r="I829" s="3" t="s">
        <v>1112</v>
      </c>
      <c r="J829" s="3" t="s">
        <v>1130</v>
      </c>
      <c r="K829" s="3" t="s">
        <v>3705</v>
      </c>
    </row>
    <row r="830" spans="1:11" ht="63.7" x14ac:dyDescent="0.3">
      <c r="A830" s="40" t="str">
        <f t="shared" si="15"/>
        <v>826</v>
      </c>
      <c r="B830" s="29" t="s">
        <v>923</v>
      </c>
      <c r="C830" s="6" t="s">
        <v>3586</v>
      </c>
      <c r="D830" s="11" t="s">
        <v>3232</v>
      </c>
      <c r="E830" s="3" t="s">
        <v>3233</v>
      </c>
      <c r="F830" s="3"/>
      <c r="G830" s="3" t="s">
        <v>1610</v>
      </c>
      <c r="H830" s="3" t="s">
        <v>1732</v>
      </c>
      <c r="I830" s="3" t="s">
        <v>1112</v>
      </c>
      <c r="J830" s="3" t="s">
        <v>1121</v>
      </c>
      <c r="K830" s="3" t="s">
        <v>3705</v>
      </c>
    </row>
    <row r="831" spans="1:11" ht="89.2" x14ac:dyDescent="0.3">
      <c r="A831" s="40" t="str">
        <f t="shared" si="15"/>
        <v>827</v>
      </c>
      <c r="B831" s="29" t="s">
        <v>924</v>
      </c>
      <c r="C831" s="6" t="s">
        <v>3664</v>
      </c>
      <c r="D831" s="11">
        <v>42620</v>
      </c>
      <c r="E831" s="3" t="s">
        <v>3234</v>
      </c>
      <c r="F831" s="3"/>
      <c r="G831" s="3" t="s">
        <v>2149</v>
      </c>
      <c r="H831" s="3" t="s">
        <v>2150</v>
      </c>
      <c r="I831" s="3" t="s">
        <v>1112</v>
      </c>
      <c r="J831" s="3" t="s">
        <v>1131</v>
      </c>
      <c r="K831" s="3" t="s">
        <v>3705</v>
      </c>
    </row>
    <row r="832" spans="1:11" ht="76.45" x14ac:dyDescent="0.3">
      <c r="A832" s="40" t="str">
        <f t="shared" si="15"/>
        <v>828</v>
      </c>
      <c r="B832" s="29" t="s">
        <v>924</v>
      </c>
      <c r="C832" s="6" t="s">
        <v>3587</v>
      </c>
      <c r="D832" s="11">
        <v>42615</v>
      </c>
      <c r="E832" s="3" t="s">
        <v>3235</v>
      </c>
      <c r="F832" s="3"/>
      <c r="G832" s="3" t="s">
        <v>1488</v>
      </c>
      <c r="H832" s="3" t="s">
        <v>2151</v>
      </c>
      <c r="I832" s="3" t="s">
        <v>1112</v>
      </c>
      <c r="J832" s="3" t="s">
        <v>1132</v>
      </c>
      <c r="K832" s="3" t="s">
        <v>3705</v>
      </c>
    </row>
    <row r="833" spans="1:11" ht="76.45" x14ac:dyDescent="0.3">
      <c r="A833" s="40" t="str">
        <f t="shared" si="15"/>
        <v>829</v>
      </c>
      <c r="B833" s="29" t="s">
        <v>924</v>
      </c>
      <c r="C833" s="6" t="s">
        <v>3587</v>
      </c>
      <c r="D833" s="11">
        <v>42440</v>
      </c>
      <c r="E833" s="3" t="s">
        <v>3236</v>
      </c>
      <c r="F833" s="3"/>
      <c r="G833" s="3" t="s">
        <v>1709</v>
      </c>
      <c r="H833" s="3" t="s">
        <v>2152</v>
      </c>
      <c r="I833" s="3" t="s">
        <v>1112</v>
      </c>
      <c r="J833" s="3" t="s">
        <v>1133</v>
      </c>
      <c r="K833" s="3" t="s">
        <v>3705</v>
      </c>
    </row>
    <row r="834" spans="1:11" ht="76.45" x14ac:dyDescent="0.3">
      <c r="A834" s="40" t="str">
        <f t="shared" ref="A834:A912" si="17">TEXT(ROW()-4,0)</f>
        <v>830</v>
      </c>
      <c r="B834" s="29" t="s">
        <v>925</v>
      </c>
      <c r="C834" s="6" t="s">
        <v>3675</v>
      </c>
      <c r="D834" s="11">
        <v>44187</v>
      </c>
      <c r="E834" s="3" t="s">
        <v>3237</v>
      </c>
      <c r="F834" s="3" t="s">
        <v>3238</v>
      </c>
      <c r="G834" s="3" t="s">
        <v>1472</v>
      </c>
      <c r="H834" s="3" t="s">
        <v>2153</v>
      </c>
      <c r="I834" s="3" t="s">
        <v>1112</v>
      </c>
      <c r="J834" s="3" t="s">
        <v>1134</v>
      </c>
      <c r="K834" s="3" t="s">
        <v>3705</v>
      </c>
    </row>
    <row r="835" spans="1:11" ht="89.2" x14ac:dyDescent="0.3">
      <c r="A835" s="40" t="str">
        <f t="shared" si="17"/>
        <v>831</v>
      </c>
      <c r="B835" s="29" t="s">
        <v>925</v>
      </c>
      <c r="C835" s="6" t="s">
        <v>3664</v>
      </c>
      <c r="D835" s="11">
        <v>44187</v>
      </c>
      <c r="E835" s="3" t="s">
        <v>3237</v>
      </c>
      <c r="F835" s="3" t="s">
        <v>3239</v>
      </c>
      <c r="G835" s="3" t="s">
        <v>1472</v>
      </c>
      <c r="H835" s="3" t="s">
        <v>2153</v>
      </c>
      <c r="I835" s="3" t="s">
        <v>1112</v>
      </c>
      <c r="J835" s="3" t="s">
        <v>1135</v>
      </c>
      <c r="K835" s="3" t="s">
        <v>3705</v>
      </c>
    </row>
    <row r="836" spans="1:11" ht="89.2" x14ac:dyDescent="0.3">
      <c r="A836" s="40" t="str">
        <f t="shared" si="17"/>
        <v>832</v>
      </c>
      <c r="B836" s="29" t="s">
        <v>925</v>
      </c>
      <c r="C836" s="6" t="s">
        <v>3664</v>
      </c>
      <c r="D836" s="11">
        <v>43894</v>
      </c>
      <c r="E836" s="3" t="s">
        <v>3240</v>
      </c>
      <c r="F836" s="3"/>
      <c r="G836" s="3" t="s">
        <v>1610</v>
      </c>
      <c r="H836" s="3" t="s">
        <v>2154</v>
      </c>
      <c r="I836" s="3" t="s">
        <v>1112</v>
      </c>
      <c r="J836" s="3" t="s">
        <v>1136</v>
      </c>
      <c r="K836" s="3" t="s">
        <v>3705</v>
      </c>
    </row>
    <row r="837" spans="1:11" ht="89.2" x14ac:dyDescent="0.3">
      <c r="A837" s="40" t="str">
        <f t="shared" si="17"/>
        <v>833</v>
      </c>
      <c r="B837" s="29" t="s">
        <v>925</v>
      </c>
      <c r="C837" s="6" t="s">
        <v>3664</v>
      </c>
      <c r="D837" s="11">
        <v>43894</v>
      </c>
      <c r="E837" s="3" t="s">
        <v>3240</v>
      </c>
      <c r="F837" s="3"/>
      <c r="G837" s="3" t="s">
        <v>1610</v>
      </c>
      <c r="H837" s="3" t="s">
        <v>2155</v>
      </c>
      <c r="I837" s="3" t="s">
        <v>1112</v>
      </c>
      <c r="J837" s="3" t="s">
        <v>1137</v>
      </c>
      <c r="K837" s="3" t="s">
        <v>3705</v>
      </c>
    </row>
    <row r="838" spans="1:11" ht="89.2" x14ac:dyDescent="0.3">
      <c r="A838" s="40" t="str">
        <f t="shared" si="17"/>
        <v>834</v>
      </c>
      <c r="B838" s="29" t="s">
        <v>925</v>
      </c>
      <c r="C838" s="6" t="s">
        <v>3664</v>
      </c>
      <c r="D838" s="11">
        <v>43894</v>
      </c>
      <c r="E838" s="3" t="s">
        <v>3241</v>
      </c>
      <c r="F838" s="3"/>
      <c r="G838" s="3" t="s">
        <v>1610</v>
      </c>
      <c r="H838" s="3" t="s">
        <v>2154</v>
      </c>
      <c r="I838" s="3" t="s">
        <v>1112</v>
      </c>
      <c r="J838" s="3" t="s">
        <v>1138</v>
      </c>
      <c r="K838" s="3" t="s">
        <v>3705</v>
      </c>
    </row>
    <row r="839" spans="1:11" ht="89.2" x14ac:dyDescent="0.3">
      <c r="A839" s="40" t="str">
        <f t="shared" si="17"/>
        <v>835</v>
      </c>
      <c r="B839" s="29" t="s">
        <v>925</v>
      </c>
      <c r="C839" s="6" t="s">
        <v>3664</v>
      </c>
      <c r="D839" s="11">
        <v>43894</v>
      </c>
      <c r="E839" s="3" t="s">
        <v>3241</v>
      </c>
      <c r="F839" s="3"/>
      <c r="G839" s="3" t="s">
        <v>1610</v>
      </c>
      <c r="H839" s="3" t="s">
        <v>2154</v>
      </c>
      <c r="I839" s="3" t="s">
        <v>1112</v>
      </c>
      <c r="J839" s="3" t="s">
        <v>1139</v>
      </c>
      <c r="K839" s="3" t="s">
        <v>3705</v>
      </c>
    </row>
    <row r="840" spans="1:11" ht="89.2" x14ac:dyDescent="0.3">
      <c r="A840" s="40" t="str">
        <f t="shared" si="17"/>
        <v>836</v>
      </c>
      <c r="B840" s="29" t="s">
        <v>925</v>
      </c>
      <c r="C840" s="6" t="s">
        <v>3664</v>
      </c>
      <c r="D840" s="11">
        <v>43894</v>
      </c>
      <c r="E840" s="3" t="s">
        <v>3242</v>
      </c>
      <c r="F840" s="3"/>
      <c r="G840" s="3" t="s">
        <v>1610</v>
      </c>
      <c r="H840" s="3" t="s">
        <v>2156</v>
      </c>
      <c r="I840" s="3" t="s">
        <v>1112</v>
      </c>
      <c r="J840" s="3" t="s">
        <v>1140</v>
      </c>
      <c r="K840" s="3" t="s">
        <v>3705</v>
      </c>
    </row>
    <row r="841" spans="1:11" ht="89.2" x14ac:dyDescent="0.3">
      <c r="A841" s="40" t="str">
        <f t="shared" si="17"/>
        <v>837</v>
      </c>
      <c r="B841" s="29" t="s">
        <v>925</v>
      </c>
      <c r="C841" s="6" t="s">
        <v>3664</v>
      </c>
      <c r="D841" s="11">
        <v>43894</v>
      </c>
      <c r="E841" s="3" t="s">
        <v>3242</v>
      </c>
      <c r="F841" s="3"/>
      <c r="G841" s="3" t="s">
        <v>1610</v>
      </c>
      <c r="H841" s="3" t="s">
        <v>2157</v>
      </c>
      <c r="I841" s="3" t="s">
        <v>1112</v>
      </c>
      <c r="J841" s="3" t="s">
        <v>1141</v>
      </c>
      <c r="K841" s="3" t="s">
        <v>3705</v>
      </c>
    </row>
    <row r="842" spans="1:11" ht="89.2" x14ac:dyDescent="0.3">
      <c r="A842" s="40" t="str">
        <f t="shared" si="17"/>
        <v>838</v>
      </c>
      <c r="B842" s="29" t="s">
        <v>925</v>
      </c>
      <c r="C842" s="6" t="s">
        <v>3664</v>
      </c>
      <c r="D842" s="11">
        <v>43894</v>
      </c>
      <c r="E842" s="3" t="s">
        <v>3242</v>
      </c>
      <c r="F842" s="3"/>
      <c r="G842" s="3" t="s">
        <v>1610</v>
      </c>
      <c r="H842" s="3" t="s">
        <v>2154</v>
      </c>
      <c r="I842" s="3" t="s">
        <v>1112</v>
      </c>
      <c r="J842" s="3" t="s">
        <v>1142</v>
      </c>
      <c r="K842" s="3" t="s">
        <v>3705</v>
      </c>
    </row>
    <row r="843" spans="1:11" ht="89.2" x14ac:dyDescent="0.3">
      <c r="A843" s="40" t="str">
        <f t="shared" si="17"/>
        <v>839</v>
      </c>
      <c r="B843" s="29" t="s">
        <v>925</v>
      </c>
      <c r="C843" s="6" t="s">
        <v>3664</v>
      </c>
      <c r="D843" s="11">
        <v>43749</v>
      </c>
      <c r="E843" s="3" t="s">
        <v>3243</v>
      </c>
      <c r="F843" s="3"/>
      <c r="G843" s="3" t="s">
        <v>1515</v>
      </c>
      <c r="H843" s="3" t="s">
        <v>2158</v>
      </c>
      <c r="I843" s="3" t="s">
        <v>1112</v>
      </c>
      <c r="J843" s="3" t="s">
        <v>6198</v>
      </c>
      <c r="K843" s="3" t="s">
        <v>3705</v>
      </c>
    </row>
    <row r="844" spans="1:11" ht="76.45" x14ac:dyDescent="0.3">
      <c r="A844" s="40" t="str">
        <f t="shared" si="17"/>
        <v>840</v>
      </c>
      <c r="B844" s="29" t="s">
        <v>925</v>
      </c>
      <c r="C844" s="6" t="s">
        <v>3670</v>
      </c>
      <c r="D844" s="11">
        <v>43616</v>
      </c>
      <c r="E844" s="3" t="s">
        <v>3244</v>
      </c>
      <c r="F844" s="3"/>
      <c r="G844" s="3" t="s">
        <v>2159</v>
      </c>
      <c r="H844" s="3" t="s">
        <v>2156</v>
      </c>
      <c r="I844" s="3" t="s">
        <v>1112</v>
      </c>
      <c r="J844" s="3" t="s">
        <v>6199</v>
      </c>
      <c r="K844" s="3" t="s">
        <v>3705</v>
      </c>
    </row>
    <row r="845" spans="1:11" ht="89.2" x14ac:dyDescent="0.3">
      <c r="A845" s="40" t="str">
        <f t="shared" si="17"/>
        <v>841</v>
      </c>
      <c r="B845" s="29" t="s">
        <v>926</v>
      </c>
      <c r="C845" s="6" t="s">
        <v>3664</v>
      </c>
      <c r="D845" s="11">
        <v>44170</v>
      </c>
      <c r="E845" s="3" t="s">
        <v>3245</v>
      </c>
      <c r="F845" s="3"/>
      <c r="G845" s="3" t="s">
        <v>1634</v>
      </c>
      <c r="H845" s="3" t="s">
        <v>2160</v>
      </c>
      <c r="I845" s="3" t="s">
        <v>1112</v>
      </c>
      <c r="J845" s="3" t="s">
        <v>1126</v>
      </c>
      <c r="K845" s="3" t="s">
        <v>3705</v>
      </c>
    </row>
    <row r="846" spans="1:11" ht="63.7" x14ac:dyDescent="0.3">
      <c r="A846" s="40" t="str">
        <f t="shared" si="17"/>
        <v>842</v>
      </c>
      <c r="B846" s="29" t="s">
        <v>926</v>
      </c>
      <c r="C846" s="6" t="s">
        <v>3676</v>
      </c>
      <c r="D846" s="11">
        <v>44170</v>
      </c>
      <c r="E846" s="3" t="s">
        <v>3246</v>
      </c>
      <c r="F846" s="3"/>
      <c r="G846" s="3" t="s">
        <v>1634</v>
      </c>
      <c r="H846" s="3" t="s">
        <v>2161</v>
      </c>
      <c r="I846" s="3" t="s">
        <v>1112</v>
      </c>
      <c r="J846" s="3" t="s">
        <v>1122</v>
      </c>
      <c r="K846" s="3" t="s">
        <v>3705</v>
      </c>
    </row>
    <row r="847" spans="1:11" ht="63.7" x14ac:dyDescent="0.3">
      <c r="A847" s="40" t="str">
        <f t="shared" si="17"/>
        <v>843</v>
      </c>
      <c r="B847" s="29" t="s">
        <v>926</v>
      </c>
      <c r="C847" s="6" t="s">
        <v>3676</v>
      </c>
      <c r="D847" s="11">
        <v>44170</v>
      </c>
      <c r="E847" s="3" t="s">
        <v>3246</v>
      </c>
      <c r="F847" s="3"/>
      <c r="G847" s="3" t="s">
        <v>1500</v>
      </c>
      <c r="H847" s="3" t="s">
        <v>2162</v>
      </c>
      <c r="I847" s="3" t="s">
        <v>1112</v>
      </c>
      <c r="J847" s="3" t="s">
        <v>1123</v>
      </c>
      <c r="K847" s="3" t="s">
        <v>3705</v>
      </c>
    </row>
    <row r="848" spans="1:11" ht="63.7" x14ac:dyDescent="0.3">
      <c r="A848" s="40" t="str">
        <f t="shared" si="17"/>
        <v>844</v>
      </c>
      <c r="B848" s="29" t="s">
        <v>926</v>
      </c>
      <c r="C848" s="6" t="s">
        <v>3676</v>
      </c>
      <c r="D848" s="11">
        <v>44170</v>
      </c>
      <c r="E848" s="3" t="s">
        <v>3246</v>
      </c>
      <c r="F848" s="3"/>
      <c r="G848" s="3" t="s">
        <v>1634</v>
      </c>
      <c r="H848" s="3" t="s">
        <v>2163</v>
      </c>
      <c r="I848" s="3" t="s">
        <v>1112</v>
      </c>
      <c r="J848" s="3" t="s">
        <v>1124</v>
      </c>
      <c r="K848" s="3" t="s">
        <v>3705</v>
      </c>
    </row>
    <row r="849" spans="1:11" ht="63.7" x14ac:dyDescent="0.3">
      <c r="A849" s="40" t="str">
        <f t="shared" si="17"/>
        <v>845</v>
      </c>
      <c r="B849" s="29" t="s">
        <v>926</v>
      </c>
      <c r="C849" s="6" t="s">
        <v>3676</v>
      </c>
      <c r="D849" s="11">
        <v>44170</v>
      </c>
      <c r="E849" s="3" t="s">
        <v>3246</v>
      </c>
      <c r="F849" s="3"/>
      <c r="G849" s="3" t="s">
        <v>1634</v>
      </c>
      <c r="H849" s="3" t="s">
        <v>2164</v>
      </c>
      <c r="I849" s="3" t="s">
        <v>1112</v>
      </c>
      <c r="J849" s="3" t="s">
        <v>1143</v>
      </c>
      <c r="K849" s="3" t="s">
        <v>3705</v>
      </c>
    </row>
    <row r="850" spans="1:11" ht="63.7" x14ac:dyDescent="0.3">
      <c r="A850" s="40" t="str">
        <f t="shared" si="17"/>
        <v>846</v>
      </c>
      <c r="B850" s="29" t="s">
        <v>926</v>
      </c>
      <c r="C850" s="6" t="s">
        <v>3676</v>
      </c>
      <c r="D850" s="11">
        <v>43712</v>
      </c>
      <c r="E850" s="3" t="s">
        <v>3247</v>
      </c>
      <c r="F850" s="3"/>
      <c r="G850" s="3" t="s">
        <v>1610</v>
      </c>
      <c r="H850" s="3" t="s">
        <v>1618</v>
      </c>
      <c r="I850" s="3" t="s">
        <v>1112</v>
      </c>
      <c r="J850" s="3" t="s">
        <v>1127</v>
      </c>
      <c r="K850" s="3" t="s">
        <v>3705</v>
      </c>
    </row>
    <row r="851" spans="1:11" ht="63.7" x14ac:dyDescent="0.3">
      <c r="A851" s="40" t="str">
        <f t="shared" si="17"/>
        <v>847</v>
      </c>
      <c r="B851" s="29" t="s">
        <v>927</v>
      </c>
      <c r="C851" s="6" t="s">
        <v>3676</v>
      </c>
      <c r="D851" s="11">
        <v>43629</v>
      </c>
      <c r="E851" s="3" t="s">
        <v>3248</v>
      </c>
      <c r="F851" s="3"/>
      <c r="G851" s="3" t="s">
        <v>1476</v>
      </c>
      <c r="H851" s="3" t="s">
        <v>2165</v>
      </c>
      <c r="I851" s="3" t="s">
        <v>1112</v>
      </c>
      <c r="J851" s="3" t="s">
        <v>1144</v>
      </c>
      <c r="K851" s="3" t="s">
        <v>3705</v>
      </c>
    </row>
    <row r="852" spans="1:11" ht="76.45" x14ac:dyDescent="0.3">
      <c r="A852" s="40" t="str">
        <f t="shared" si="17"/>
        <v>848</v>
      </c>
      <c r="B852" s="29" t="s">
        <v>928</v>
      </c>
      <c r="C852" s="6" t="s">
        <v>3634</v>
      </c>
      <c r="D852" s="11">
        <v>43558</v>
      </c>
      <c r="E852" s="3" t="s">
        <v>3249</v>
      </c>
      <c r="F852" s="3"/>
      <c r="G852" s="3" t="s">
        <v>1610</v>
      </c>
      <c r="H852" s="3" t="s">
        <v>1618</v>
      </c>
      <c r="I852" s="3" t="s">
        <v>1112</v>
      </c>
      <c r="J852" s="3" t="s">
        <v>1128</v>
      </c>
      <c r="K852" s="3" t="s">
        <v>3705</v>
      </c>
    </row>
    <row r="853" spans="1:11" ht="63.7" x14ac:dyDescent="0.3">
      <c r="A853" s="40" t="str">
        <f t="shared" si="17"/>
        <v>849</v>
      </c>
      <c r="B853" s="29" t="s">
        <v>929</v>
      </c>
      <c r="C853" s="6" t="s">
        <v>3676</v>
      </c>
      <c r="D853" s="11">
        <v>42286</v>
      </c>
      <c r="E853" s="3" t="s">
        <v>3250</v>
      </c>
      <c r="F853" s="3"/>
      <c r="G853" s="3" t="s">
        <v>6200</v>
      </c>
      <c r="H853" s="3" t="s">
        <v>1929</v>
      </c>
      <c r="I853" s="3" t="s">
        <v>1112</v>
      </c>
      <c r="J853" s="3" t="s">
        <v>1145</v>
      </c>
      <c r="K853" s="3" t="s">
        <v>3705</v>
      </c>
    </row>
    <row r="854" spans="1:11" ht="76.45" x14ac:dyDescent="0.3">
      <c r="A854" s="40" t="str">
        <f t="shared" si="17"/>
        <v>850</v>
      </c>
      <c r="B854" s="29" t="s">
        <v>930</v>
      </c>
      <c r="C854" s="6" t="s">
        <v>3702</v>
      </c>
      <c r="D854" s="11">
        <v>43601</v>
      </c>
      <c r="E854" s="3" t="s">
        <v>3251</v>
      </c>
      <c r="F854" s="3"/>
      <c r="G854" s="3" t="s">
        <v>2166</v>
      </c>
      <c r="H854" s="3" t="s">
        <v>1618</v>
      </c>
      <c r="I854" s="3" t="s">
        <v>1112</v>
      </c>
      <c r="J854" s="3" t="s">
        <v>1146</v>
      </c>
      <c r="K854" s="3" t="s">
        <v>3705</v>
      </c>
    </row>
    <row r="855" spans="1:11" ht="63.7" x14ac:dyDescent="0.3">
      <c r="A855" s="40" t="str">
        <f t="shared" si="17"/>
        <v>851</v>
      </c>
      <c r="B855" s="29" t="s">
        <v>931</v>
      </c>
      <c r="C855" s="6" t="s">
        <v>3609</v>
      </c>
      <c r="D855" s="11">
        <v>45079</v>
      </c>
      <c r="E855" s="3" t="s">
        <v>3252</v>
      </c>
      <c r="F855" s="3" t="s">
        <v>3253</v>
      </c>
      <c r="G855" s="3" t="s">
        <v>2167</v>
      </c>
      <c r="H855" s="3" t="s">
        <v>2168</v>
      </c>
      <c r="I855" s="3" t="s">
        <v>1147</v>
      </c>
      <c r="J855" s="3" t="s">
        <v>1148</v>
      </c>
      <c r="K855" s="3" t="s">
        <v>3705</v>
      </c>
    </row>
    <row r="856" spans="1:11" ht="63.7" x14ac:dyDescent="0.3">
      <c r="A856" s="40" t="str">
        <f t="shared" si="17"/>
        <v>852</v>
      </c>
      <c r="B856" s="29" t="s">
        <v>931</v>
      </c>
      <c r="C856" s="6" t="s">
        <v>3676</v>
      </c>
      <c r="D856" s="11">
        <v>44218</v>
      </c>
      <c r="E856" s="3" t="s">
        <v>3254</v>
      </c>
      <c r="F856" s="3" t="s">
        <v>3255</v>
      </c>
      <c r="G856" s="3" t="s">
        <v>1584</v>
      </c>
      <c r="H856" s="3" t="s">
        <v>2168</v>
      </c>
      <c r="I856" s="3" t="s">
        <v>1149</v>
      </c>
      <c r="J856" s="3" t="s">
        <v>1150</v>
      </c>
      <c r="K856" s="3" t="s">
        <v>3705</v>
      </c>
    </row>
    <row r="857" spans="1:11" ht="76.45" x14ac:dyDescent="0.3">
      <c r="A857" s="40" t="str">
        <f t="shared" si="17"/>
        <v>853</v>
      </c>
      <c r="B857" s="29" t="s">
        <v>931</v>
      </c>
      <c r="C857" s="6" t="s">
        <v>3670</v>
      </c>
      <c r="D857" s="11">
        <v>42863</v>
      </c>
      <c r="E857" s="3" t="s">
        <v>3256</v>
      </c>
      <c r="F857" s="3"/>
      <c r="G857" s="3" t="s">
        <v>1476</v>
      </c>
      <c r="H857" s="3" t="s">
        <v>2168</v>
      </c>
      <c r="I857" s="3" t="s">
        <v>1149</v>
      </c>
      <c r="J857" s="3" t="s">
        <v>1150</v>
      </c>
      <c r="K857" s="12" t="s">
        <v>3705</v>
      </c>
    </row>
    <row r="858" spans="1:11" ht="76.45" x14ac:dyDescent="0.3">
      <c r="A858" s="40" t="str">
        <f t="shared" si="17"/>
        <v>854</v>
      </c>
      <c r="B858" s="29" t="s">
        <v>931</v>
      </c>
      <c r="C858" s="6" t="s">
        <v>3677</v>
      </c>
      <c r="D858" s="11">
        <v>42863</v>
      </c>
      <c r="E858" s="3" t="s">
        <v>3256</v>
      </c>
      <c r="F858" s="3"/>
      <c r="G858" s="3" t="s">
        <v>1476</v>
      </c>
      <c r="H858" s="3" t="s">
        <v>2168</v>
      </c>
      <c r="I858" s="3" t="s">
        <v>1149</v>
      </c>
      <c r="J858" s="3" t="s">
        <v>1150</v>
      </c>
      <c r="K858" s="12" t="s">
        <v>3705</v>
      </c>
    </row>
    <row r="859" spans="1:11" ht="63.7" x14ac:dyDescent="0.3">
      <c r="A859" s="40" t="str">
        <f>TEXT(ROW()-4,0)</f>
        <v>855</v>
      </c>
      <c r="B859" s="29" t="s">
        <v>7672</v>
      </c>
      <c r="C859" s="6" t="s">
        <v>3638</v>
      </c>
      <c r="D859" s="11">
        <v>46185</v>
      </c>
      <c r="E859" s="50" t="s">
        <v>7673</v>
      </c>
      <c r="F859" s="3" t="s">
        <v>7677</v>
      </c>
      <c r="G859" s="3" t="s">
        <v>7124</v>
      </c>
      <c r="H859" s="50" t="s">
        <v>7676</v>
      </c>
      <c r="I859" s="3" t="s">
        <v>7675</v>
      </c>
      <c r="J859" s="3" t="s">
        <v>7674</v>
      </c>
      <c r="K859" s="12" t="s">
        <v>3705</v>
      </c>
    </row>
    <row r="860" spans="1:11" ht="76.45" x14ac:dyDescent="0.3">
      <c r="A860" s="40" t="str">
        <f>TEXT(ROW()-4,0)</f>
        <v>856</v>
      </c>
      <c r="B860" s="29" t="s">
        <v>7256</v>
      </c>
      <c r="C860" s="6" t="s">
        <v>3638</v>
      </c>
      <c r="D860" s="11">
        <v>46098</v>
      </c>
      <c r="E860" s="50" t="s">
        <v>7478</v>
      </c>
      <c r="F860" s="3" t="s">
        <v>7481</v>
      </c>
      <c r="G860" s="3" t="s">
        <v>7262</v>
      </c>
      <c r="H860" s="50" t="s">
        <v>7259</v>
      </c>
      <c r="I860" s="3" t="s">
        <v>7479</v>
      </c>
      <c r="J860" s="3" t="s">
        <v>7480</v>
      </c>
      <c r="K860" s="12" t="s">
        <v>3705</v>
      </c>
    </row>
    <row r="861" spans="1:11" ht="76.45" x14ac:dyDescent="0.3">
      <c r="A861" s="40" t="str">
        <f>TEXT(ROW()-4,0)</f>
        <v>857</v>
      </c>
      <c r="B861" s="29" t="s">
        <v>7256</v>
      </c>
      <c r="C861" s="6" t="s">
        <v>3638</v>
      </c>
      <c r="D861" s="11">
        <v>45957</v>
      </c>
      <c r="E861" s="50" t="s">
        <v>7258</v>
      </c>
      <c r="F861" s="3" t="s">
        <v>7257</v>
      </c>
      <c r="G861" s="3" t="s">
        <v>7262</v>
      </c>
      <c r="H861" s="50" t="s">
        <v>7259</v>
      </c>
      <c r="I861" s="3" t="s">
        <v>7260</v>
      </c>
      <c r="J861" s="3" t="s">
        <v>7261</v>
      </c>
      <c r="K861" s="12" t="s">
        <v>3705</v>
      </c>
    </row>
    <row r="862" spans="1:11" ht="63.7" x14ac:dyDescent="0.3">
      <c r="A862" s="40" t="str">
        <f t="shared" si="17"/>
        <v>858</v>
      </c>
      <c r="B862" s="29" t="s">
        <v>932</v>
      </c>
      <c r="C862" s="6" t="s">
        <v>3636</v>
      </c>
      <c r="D862" s="11">
        <v>43629</v>
      </c>
      <c r="E862" s="3" t="s">
        <v>3257</v>
      </c>
      <c r="F862" s="3"/>
      <c r="G862" s="3" t="s">
        <v>1867</v>
      </c>
      <c r="H862" s="3" t="s">
        <v>2169</v>
      </c>
      <c r="I862" s="3" t="s">
        <v>1015</v>
      </c>
      <c r="J862" s="3" t="s">
        <v>1151</v>
      </c>
      <c r="K862" s="3" t="s">
        <v>3705</v>
      </c>
    </row>
    <row r="863" spans="1:11" ht="76.45" x14ac:dyDescent="0.3">
      <c r="A863" s="40" t="str">
        <f t="shared" si="17"/>
        <v>859</v>
      </c>
      <c r="B863" s="29" t="s">
        <v>932</v>
      </c>
      <c r="C863" s="6" t="s">
        <v>3670</v>
      </c>
      <c r="D863" s="11">
        <v>43389</v>
      </c>
      <c r="E863" s="3" t="s">
        <v>3258</v>
      </c>
      <c r="F863" s="3"/>
      <c r="G863" s="3" t="s">
        <v>1725</v>
      </c>
      <c r="H863" s="3" t="s">
        <v>1677</v>
      </c>
      <c r="I863" s="3" t="s">
        <v>1152</v>
      </c>
      <c r="J863" s="3" t="s">
        <v>1153</v>
      </c>
      <c r="K863" s="3" t="s">
        <v>3705</v>
      </c>
    </row>
    <row r="864" spans="1:11" ht="76.45" x14ac:dyDescent="0.3">
      <c r="A864" s="40" t="str">
        <f t="shared" si="17"/>
        <v>860</v>
      </c>
      <c r="B864" s="29" t="s">
        <v>932</v>
      </c>
      <c r="C864" s="6" t="s">
        <v>3670</v>
      </c>
      <c r="D864" s="11">
        <v>43168</v>
      </c>
      <c r="E864" s="3" t="s">
        <v>3259</v>
      </c>
      <c r="F864" s="3"/>
      <c r="G864" s="3" t="s">
        <v>5912</v>
      </c>
      <c r="H864" s="3" t="s">
        <v>1677</v>
      </c>
      <c r="I864" s="3" t="s">
        <v>1152</v>
      </c>
      <c r="J864" s="3" t="s">
        <v>1154</v>
      </c>
      <c r="K864" s="3" t="s">
        <v>3705</v>
      </c>
    </row>
    <row r="865" spans="1:11" ht="76.45" x14ac:dyDescent="0.3">
      <c r="A865" s="40" t="str">
        <f t="shared" si="17"/>
        <v>861</v>
      </c>
      <c r="B865" s="29" t="s">
        <v>932</v>
      </c>
      <c r="C865" s="6" t="s">
        <v>3670</v>
      </c>
      <c r="D865" s="11">
        <v>43168</v>
      </c>
      <c r="E865" s="3" t="s">
        <v>3260</v>
      </c>
      <c r="F865" s="3"/>
      <c r="G865" s="3" t="s">
        <v>5912</v>
      </c>
      <c r="H865" s="3" t="s">
        <v>1677</v>
      </c>
      <c r="I865" s="3" t="s">
        <v>1152</v>
      </c>
      <c r="J865" s="3" t="s">
        <v>1155</v>
      </c>
      <c r="K865" s="3" t="s">
        <v>3705</v>
      </c>
    </row>
    <row r="866" spans="1:11" ht="76.45" x14ac:dyDescent="0.3">
      <c r="A866" s="40" t="str">
        <f t="shared" si="17"/>
        <v>862</v>
      </c>
      <c r="B866" s="29" t="s">
        <v>933</v>
      </c>
      <c r="C866" s="6" t="s">
        <v>3670</v>
      </c>
      <c r="D866" s="11">
        <v>43285</v>
      </c>
      <c r="E866" s="3" t="s">
        <v>3261</v>
      </c>
      <c r="F866" s="3"/>
      <c r="G866" s="3" t="s">
        <v>1459</v>
      </c>
      <c r="H866" s="3" t="s">
        <v>2170</v>
      </c>
      <c r="I866" s="3" t="s">
        <v>1156</v>
      </c>
      <c r="J866" s="3" t="s">
        <v>1157</v>
      </c>
      <c r="K866" s="3" t="s">
        <v>3705</v>
      </c>
    </row>
    <row r="867" spans="1:11" ht="63.7" x14ac:dyDescent="0.3">
      <c r="A867" s="40" t="str">
        <f t="shared" si="17"/>
        <v>863</v>
      </c>
      <c r="B867" s="29" t="s">
        <v>934</v>
      </c>
      <c r="C867" s="6" t="s">
        <v>3638</v>
      </c>
      <c r="D867" s="11">
        <v>44648</v>
      </c>
      <c r="E867" s="3" t="s">
        <v>3262</v>
      </c>
      <c r="F867" s="3" t="s">
        <v>3263</v>
      </c>
      <c r="G867" s="3" t="s">
        <v>2171</v>
      </c>
      <c r="H867" s="3" t="s">
        <v>2172</v>
      </c>
      <c r="I867" s="3" t="s">
        <v>1158</v>
      </c>
      <c r="J867" s="3" t="s">
        <v>1159</v>
      </c>
      <c r="K867" s="3" t="s">
        <v>3705</v>
      </c>
    </row>
    <row r="868" spans="1:11" ht="63.7" x14ac:dyDescent="0.3">
      <c r="A868" s="40" t="str">
        <f t="shared" si="17"/>
        <v>864</v>
      </c>
      <c r="B868" s="29" t="s">
        <v>934</v>
      </c>
      <c r="C868" s="6" t="s">
        <v>3638</v>
      </c>
      <c r="D868" s="11">
        <v>44648</v>
      </c>
      <c r="E868" s="3" t="s">
        <v>3262</v>
      </c>
      <c r="F868" s="3" t="s">
        <v>3264</v>
      </c>
      <c r="G868" s="3" t="s">
        <v>2171</v>
      </c>
      <c r="H868" s="3" t="s">
        <v>2173</v>
      </c>
      <c r="I868" s="3" t="s">
        <v>1158</v>
      </c>
      <c r="J868" s="3" t="s">
        <v>1160</v>
      </c>
      <c r="K868" s="3" t="s">
        <v>3705</v>
      </c>
    </row>
    <row r="869" spans="1:11" ht="63.7" x14ac:dyDescent="0.3">
      <c r="A869" s="40" t="str">
        <f t="shared" si="17"/>
        <v>865</v>
      </c>
      <c r="B869" s="29" t="s">
        <v>934</v>
      </c>
      <c r="C869" s="6" t="s">
        <v>3638</v>
      </c>
      <c r="D869" s="11">
        <v>44648</v>
      </c>
      <c r="E869" s="3" t="s">
        <v>3262</v>
      </c>
      <c r="F869" s="3" t="s">
        <v>3265</v>
      </c>
      <c r="G869" s="3" t="s">
        <v>2171</v>
      </c>
      <c r="H869" s="50" t="s">
        <v>2174</v>
      </c>
      <c r="I869" s="3" t="s">
        <v>1158</v>
      </c>
      <c r="J869" s="3" t="s">
        <v>1161</v>
      </c>
      <c r="K869" s="3" t="s">
        <v>3705</v>
      </c>
    </row>
    <row r="870" spans="1:11" ht="63.7" x14ac:dyDescent="0.3">
      <c r="A870" s="40" t="str">
        <f t="shared" si="17"/>
        <v>866</v>
      </c>
      <c r="B870" s="29" t="s">
        <v>935</v>
      </c>
      <c r="C870" s="6" t="s">
        <v>3589</v>
      </c>
      <c r="D870" s="11">
        <v>45246</v>
      </c>
      <c r="E870" s="3" t="s">
        <v>3266</v>
      </c>
      <c r="F870" s="3" t="s">
        <v>3267</v>
      </c>
      <c r="G870" s="3" t="s">
        <v>2175</v>
      </c>
      <c r="H870" s="50" t="s">
        <v>2176</v>
      </c>
      <c r="I870" s="3" t="s">
        <v>1162</v>
      </c>
      <c r="J870" s="3" t="s">
        <v>5911</v>
      </c>
      <c r="K870" s="3" t="s">
        <v>3705</v>
      </c>
    </row>
    <row r="871" spans="1:11" ht="76.45" x14ac:dyDescent="0.3">
      <c r="A871" s="40" t="str">
        <f>TEXT(ROW()-4,0)</f>
        <v>867</v>
      </c>
      <c r="B871" s="29" t="s">
        <v>6569</v>
      </c>
      <c r="C871" s="6" t="s">
        <v>3638</v>
      </c>
      <c r="D871" s="11">
        <v>45694</v>
      </c>
      <c r="E871" s="50" t="s">
        <v>6570</v>
      </c>
      <c r="F871" s="3" t="s">
        <v>6571</v>
      </c>
      <c r="G871" s="3" t="s">
        <v>6574</v>
      </c>
      <c r="H871" s="50" t="s">
        <v>6572</v>
      </c>
      <c r="I871" s="3" t="s">
        <v>5880</v>
      </c>
      <c r="J871" s="3" t="s">
        <v>6573</v>
      </c>
      <c r="K871" s="3" t="s">
        <v>3705</v>
      </c>
    </row>
    <row r="872" spans="1:11" ht="63.7" x14ac:dyDescent="0.3">
      <c r="A872" s="40" t="str">
        <f t="shared" si="17"/>
        <v>868</v>
      </c>
      <c r="B872" s="29" t="s">
        <v>936</v>
      </c>
      <c r="C872" s="6" t="s">
        <v>3676</v>
      </c>
      <c r="D872" s="11">
        <v>44749</v>
      </c>
      <c r="E872" s="3" t="s">
        <v>3268</v>
      </c>
      <c r="F872" s="3" t="s">
        <v>3269</v>
      </c>
      <c r="G872" s="3" t="s">
        <v>1459</v>
      </c>
      <c r="H872" s="50" t="s">
        <v>2177</v>
      </c>
      <c r="I872" s="3" t="s">
        <v>1163</v>
      </c>
      <c r="J872" s="3" t="s">
        <v>1164</v>
      </c>
      <c r="K872" s="3" t="s">
        <v>3705</v>
      </c>
    </row>
    <row r="873" spans="1:11" x14ac:dyDescent="0.3">
      <c r="A873" s="40" t="str">
        <f t="shared" si="17"/>
        <v>869</v>
      </c>
      <c r="B873" s="29" t="s">
        <v>937</v>
      </c>
      <c r="C873" s="6" t="s">
        <v>3678</v>
      </c>
      <c r="D873" s="11">
        <v>42131</v>
      </c>
      <c r="E873" s="3" t="s">
        <v>3270</v>
      </c>
      <c r="F873" s="3"/>
      <c r="G873" s="3"/>
      <c r="H873" s="3"/>
      <c r="I873" s="3"/>
      <c r="J873" s="3"/>
      <c r="K873" s="3" t="s">
        <v>3705</v>
      </c>
    </row>
    <row r="874" spans="1:11" ht="63.7" x14ac:dyDescent="0.3">
      <c r="A874" s="40" t="str">
        <f t="shared" si="17"/>
        <v>870</v>
      </c>
      <c r="B874" s="29" t="s">
        <v>5910</v>
      </c>
      <c r="C874" s="6" t="s">
        <v>3676</v>
      </c>
      <c r="D874" s="11">
        <v>45246</v>
      </c>
      <c r="E874" s="3" t="s">
        <v>3271</v>
      </c>
      <c r="F874" s="3" t="s">
        <v>3272</v>
      </c>
      <c r="G874" s="3" t="s">
        <v>3733</v>
      </c>
      <c r="H874" s="50" t="s">
        <v>2178</v>
      </c>
      <c r="I874" s="3" t="s">
        <v>1165</v>
      </c>
      <c r="J874" s="3" t="s">
        <v>1166</v>
      </c>
      <c r="K874" s="3" t="s">
        <v>3705</v>
      </c>
    </row>
    <row r="875" spans="1:11" ht="76.45" x14ac:dyDescent="0.3">
      <c r="A875" s="40" t="str">
        <f t="shared" si="17"/>
        <v>871</v>
      </c>
      <c r="B875" s="29" t="s">
        <v>938</v>
      </c>
      <c r="C875" s="6" t="s">
        <v>3589</v>
      </c>
      <c r="D875" s="11">
        <v>45310</v>
      </c>
      <c r="E875" s="3" t="s">
        <v>3273</v>
      </c>
      <c r="F875" s="3" t="s">
        <v>3274</v>
      </c>
      <c r="G875" s="3" t="s">
        <v>2179</v>
      </c>
      <c r="H875" s="50" t="s">
        <v>2180</v>
      </c>
      <c r="I875" s="3" t="s">
        <v>1167</v>
      </c>
      <c r="J875" s="3" t="s">
        <v>1168</v>
      </c>
      <c r="K875" s="3" t="s">
        <v>3705</v>
      </c>
    </row>
    <row r="876" spans="1:11" ht="76.45" x14ac:dyDescent="0.3">
      <c r="A876" s="40" t="str">
        <f t="shared" si="17"/>
        <v>872</v>
      </c>
      <c r="B876" s="29" t="s">
        <v>938</v>
      </c>
      <c r="C876" s="6" t="s">
        <v>3638</v>
      </c>
      <c r="D876" s="11">
        <v>45288</v>
      </c>
      <c r="E876" s="3" t="s">
        <v>3275</v>
      </c>
      <c r="F876" s="3" t="s">
        <v>3276</v>
      </c>
      <c r="G876" s="3" t="s">
        <v>1459</v>
      </c>
      <c r="H876" s="50" t="s">
        <v>2181</v>
      </c>
      <c r="I876" s="3" t="s">
        <v>1167</v>
      </c>
      <c r="J876" s="3" t="s">
        <v>1169</v>
      </c>
      <c r="K876" s="3" t="s">
        <v>3705</v>
      </c>
    </row>
    <row r="877" spans="1:11" ht="76.45" x14ac:dyDescent="0.3">
      <c r="A877" s="40" t="str">
        <f t="shared" si="17"/>
        <v>873</v>
      </c>
      <c r="B877" s="29" t="s">
        <v>938</v>
      </c>
      <c r="C877" s="6" t="s">
        <v>3638</v>
      </c>
      <c r="D877" s="11">
        <v>45091</v>
      </c>
      <c r="E877" s="3" t="s">
        <v>3277</v>
      </c>
      <c r="F877" s="3" t="s">
        <v>3278</v>
      </c>
      <c r="G877" s="3" t="s">
        <v>2182</v>
      </c>
      <c r="H877" s="50" t="s">
        <v>2183</v>
      </c>
      <c r="I877" s="3" t="s">
        <v>1167</v>
      </c>
      <c r="J877" s="3" t="s">
        <v>1170</v>
      </c>
      <c r="K877" s="3" t="s">
        <v>3705</v>
      </c>
    </row>
    <row r="878" spans="1:11" ht="76.45" x14ac:dyDescent="0.3">
      <c r="A878" s="40" t="str">
        <f t="shared" si="17"/>
        <v>874</v>
      </c>
      <c r="B878" s="29" t="s">
        <v>938</v>
      </c>
      <c r="C878" s="6" t="s">
        <v>3589</v>
      </c>
      <c r="D878" s="11">
        <v>44637</v>
      </c>
      <c r="E878" s="3" t="s">
        <v>3279</v>
      </c>
      <c r="F878" s="3" t="s">
        <v>3280</v>
      </c>
      <c r="G878" s="3" t="s">
        <v>2182</v>
      </c>
      <c r="H878" s="50" t="s">
        <v>2184</v>
      </c>
      <c r="I878" s="3" t="s">
        <v>1167</v>
      </c>
      <c r="J878" s="3" t="s">
        <v>1171</v>
      </c>
      <c r="K878" s="3" t="s">
        <v>3705</v>
      </c>
    </row>
    <row r="879" spans="1:11" ht="76.45" x14ac:dyDescent="0.3">
      <c r="A879" s="40" t="str">
        <f t="shared" si="17"/>
        <v>875</v>
      </c>
      <c r="B879" s="29" t="s">
        <v>938</v>
      </c>
      <c r="C879" s="6" t="s">
        <v>3676</v>
      </c>
      <c r="D879" s="11">
        <v>44518</v>
      </c>
      <c r="E879" s="3" t="s">
        <v>3281</v>
      </c>
      <c r="F879" s="3" t="s">
        <v>3282</v>
      </c>
      <c r="G879" s="3" t="s">
        <v>2185</v>
      </c>
      <c r="H879" s="50" t="s">
        <v>2186</v>
      </c>
      <c r="I879" s="3" t="s">
        <v>1167</v>
      </c>
      <c r="J879" s="3" t="s">
        <v>1172</v>
      </c>
      <c r="K879" s="3" t="s">
        <v>3705</v>
      </c>
    </row>
    <row r="880" spans="1:11" ht="76.45" x14ac:dyDescent="0.3">
      <c r="A880" s="40" t="str">
        <f t="shared" si="17"/>
        <v>876</v>
      </c>
      <c r="B880" s="29" t="s">
        <v>938</v>
      </c>
      <c r="C880" s="6" t="s">
        <v>3676</v>
      </c>
      <c r="D880" s="11">
        <v>44477</v>
      </c>
      <c r="E880" s="3" t="s">
        <v>3283</v>
      </c>
      <c r="F880" s="3" t="s">
        <v>3284</v>
      </c>
      <c r="G880" s="3" t="s">
        <v>3732</v>
      </c>
      <c r="H880" s="50" t="s">
        <v>2187</v>
      </c>
      <c r="I880" s="3" t="s">
        <v>1167</v>
      </c>
      <c r="J880" s="3" t="s">
        <v>1173</v>
      </c>
      <c r="K880" s="3" t="s">
        <v>3705</v>
      </c>
    </row>
    <row r="881" spans="1:11" ht="76.45" x14ac:dyDescent="0.3">
      <c r="A881" s="40" t="str">
        <f t="shared" si="17"/>
        <v>877</v>
      </c>
      <c r="B881" s="29" t="s">
        <v>938</v>
      </c>
      <c r="C881" s="6" t="s">
        <v>5909</v>
      </c>
      <c r="D881" s="11">
        <v>44176</v>
      </c>
      <c r="E881" s="3" t="s">
        <v>3285</v>
      </c>
      <c r="F881" s="3"/>
      <c r="G881" s="3" t="s">
        <v>1459</v>
      </c>
      <c r="H881" s="3" t="s">
        <v>2188</v>
      </c>
      <c r="I881" s="3" t="s">
        <v>1167</v>
      </c>
      <c r="J881" s="3" t="s">
        <v>1174</v>
      </c>
      <c r="K881" s="3" t="s">
        <v>3705</v>
      </c>
    </row>
    <row r="882" spans="1:11" ht="76.45" x14ac:dyDescent="0.3">
      <c r="A882" s="40" t="str">
        <f t="shared" si="17"/>
        <v>878</v>
      </c>
      <c r="B882" s="29" t="s">
        <v>938</v>
      </c>
      <c r="C882" s="6" t="s">
        <v>3676</v>
      </c>
      <c r="D882" s="11">
        <v>43476</v>
      </c>
      <c r="E882" s="3" t="s">
        <v>3286</v>
      </c>
      <c r="F882" s="3"/>
      <c r="G882" s="3" t="s">
        <v>1459</v>
      </c>
      <c r="H882" s="3" t="s">
        <v>5908</v>
      </c>
      <c r="I882" s="3" t="s">
        <v>1167</v>
      </c>
      <c r="J882" s="3" t="s">
        <v>1171</v>
      </c>
      <c r="K882" s="3" t="s">
        <v>3705</v>
      </c>
    </row>
    <row r="883" spans="1:11" ht="63.7" x14ac:dyDescent="0.3">
      <c r="A883" s="40" t="str">
        <f t="shared" si="17"/>
        <v>879</v>
      </c>
      <c r="B883" s="29" t="s">
        <v>939</v>
      </c>
      <c r="C883" s="6" t="s">
        <v>3609</v>
      </c>
      <c r="D883" s="11">
        <v>42716</v>
      </c>
      <c r="E883" s="3" t="s">
        <v>3287</v>
      </c>
      <c r="F883" s="3"/>
      <c r="G883" s="3" t="s">
        <v>1459</v>
      </c>
      <c r="H883" s="3" t="s">
        <v>2189</v>
      </c>
      <c r="I883" s="3" t="s">
        <v>1167</v>
      </c>
      <c r="J883" s="3" t="s">
        <v>1172</v>
      </c>
      <c r="K883" s="3" t="s">
        <v>3705</v>
      </c>
    </row>
    <row r="884" spans="1:11" ht="63.7" x14ac:dyDescent="0.3">
      <c r="A884" s="40" t="str">
        <f t="shared" si="17"/>
        <v>880</v>
      </c>
      <c r="B884" s="29" t="s">
        <v>940</v>
      </c>
      <c r="C884" s="6" t="s">
        <v>6197</v>
      </c>
      <c r="D884" s="11">
        <v>42576</v>
      </c>
      <c r="E884" s="3" t="s">
        <v>3288</v>
      </c>
      <c r="F884" s="3"/>
      <c r="G884" s="3" t="s">
        <v>1817</v>
      </c>
      <c r="H884" s="50" t="s">
        <v>2190</v>
      </c>
      <c r="I884" s="3" t="s">
        <v>1167</v>
      </c>
      <c r="J884" s="3" t="s">
        <v>1175</v>
      </c>
      <c r="K884" s="3" t="s">
        <v>3705</v>
      </c>
    </row>
    <row r="885" spans="1:11" ht="63.7" x14ac:dyDescent="0.3">
      <c r="A885" s="40" t="str">
        <f t="shared" si="17"/>
        <v>881</v>
      </c>
      <c r="B885" s="29" t="s">
        <v>941</v>
      </c>
      <c r="C885" s="6" t="s">
        <v>3676</v>
      </c>
      <c r="D885" s="11">
        <v>42285</v>
      </c>
      <c r="E885" s="50" t="s">
        <v>3289</v>
      </c>
      <c r="F885" s="50"/>
      <c r="G885" s="3" t="s">
        <v>1476</v>
      </c>
      <c r="H885" s="50" t="s">
        <v>1900</v>
      </c>
      <c r="I885" s="3" t="s">
        <v>1167</v>
      </c>
      <c r="J885" s="3" t="s">
        <v>1176</v>
      </c>
      <c r="K885" s="3" t="s">
        <v>3705</v>
      </c>
    </row>
    <row r="886" spans="1:11" ht="63.7" x14ac:dyDescent="0.3">
      <c r="A886" s="40" t="str">
        <f t="shared" si="17"/>
        <v>882</v>
      </c>
      <c r="B886" s="29" t="s">
        <v>942</v>
      </c>
      <c r="C886" s="6" t="s">
        <v>3679</v>
      </c>
      <c r="D886" s="11">
        <v>42690</v>
      </c>
      <c r="E886" s="50" t="s">
        <v>3290</v>
      </c>
      <c r="F886" s="50"/>
      <c r="G886" s="3" t="s">
        <v>1496</v>
      </c>
      <c r="H886" s="50" t="s">
        <v>2191</v>
      </c>
      <c r="I886" s="3" t="s">
        <v>1177</v>
      </c>
      <c r="J886" s="3" t="s">
        <v>1178</v>
      </c>
      <c r="K886" s="3" t="s">
        <v>3705</v>
      </c>
    </row>
    <row r="887" spans="1:11" ht="63.7" x14ac:dyDescent="0.3">
      <c r="A887" s="40" t="str">
        <f t="shared" si="17"/>
        <v>883</v>
      </c>
      <c r="B887" s="29" t="s">
        <v>943</v>
      </c>
      <c r="C887" s="6" t="s">
        <v>3679</v>
      </c>
      <c r="D887" s="11">
        <v>42690</v>
      </c>
      <c r="E887" s="50" t="s">
        <v>3291</v>
      </c>
      <c r="F887" s="50"/>
      <c r="G887" s="3" t="s">
        <v>1496</v>
      </c>
      <c r="H887" s="50" t="s">
        <v>2192</v>
      </c>
      <c r="I887" s="3" t="s">
        <v>1177</v>
      </c>
      <c r="J887" s="3" t="s">
        <v>1179</v>
      </c>
      <c r="K887" s="3" t="s">
        <v>3705</v>
      </c>
    </row>
    <row r="888" spans="1:11" ht="63.7" x14ac:dyDescent="0.3">
      <c r="A888" s="40" t="str">
        <f t="shared" si="17"/>
        <v>884</v>
      </c>
      <c r="B888" s="29" t="s">
        <v>944</v>
      </c>
      <c r="C888" s="6" t="s">
        <v>3679</v>
      </c>
      <c r="D888" s="11">
        <v>42690</v>
      </c>
      <c r="E888" s="50" t="s">
        <v>3292</v>
      </c>
      <c r="F888" s="50"/>
      <c r="G888" s="3" t="s">
        <v>1725</v>
      </c>
      <c r="H888" s="50" t="s">
        <v>2193</v>
      </c>
      <c r="I888" s="3" t="s">
        <v>1177</v>
      </c>
      <c r="J888" s="3" t="s">
        <v>1180</v>
      </c>
      <c r="K888" s="3" t="s">
        <v>3705</v>
      </c>
    </row>
    <row r="889" spans="1:11" ht="63.7" x14ac:dyDescent="0.3">
      <c r="A889" s="40" t="str">
        <f t="shared" si="17"/>
        <v>885</v>
      </c>
      <c r="B889" s="29" t="s">
        <v>945</v>
      </c>
      <c r="C889" s="6" t="s">
        <v>3679</v>
      </c>
      <c r="D889" s="11">
        <v>42690</v>
      </c>
      <c r="E889" s="50" t="s">
        <v>3293</v>
      </c>
      <c r="F889" s="50"/>
      <c r="G889" s="3" t="s">
        <v>1496</v>
      </c>
      <c r="H889" s="50" t="s">
        <v>2192</v>
      </c>
      <c r="I889" s="3" t="s">
        <v>1177</v>
      </c>
      <c r="J889" s="3" t="s">
        <v>1181</v>
      </c>
      <c r="K889" s="3" t="s">
        <v>3705</v>
      </c>
    </row>
    <row r="890" spans="1:11" ht="63.7" x14ac:dyDescent="0.3">
      <c r="A890" s="40" t="str">
        <f t="shared" si="17"/>
        <v>886</v>
      </c>
      <c r="B890" s="29" t="s">
        <v>946</v>
      </c>
      <c r="C890" s="6" t="s">
        <v>3638</v>
      </c>
      <c r="D890" s="11">
        <v>43399</v>
      </c>
      <c r="E890" s="50" t="s">
        <v>3294</v>
      </c>
      <c r="F890" s="50"/>
      <c r="G890" s="3" t="s">
        <v>7166</v>
      </c>
      <c r="H890" s="50" t="s">
        <v>2194</v>
      </c>
      <c r="I890" s="3" t="s">
        <v>1182</v>
      </c>
      <c r="J890" s="3" t="s">
        <v>1183</v>
      </c>
      <c r="K890" s="3" t="s">
        <v>3705</v>
      </c>
    </row>
    <row r="891" spans="1:11" ht="63.7" x14ac:dyDescent="0.3">
      <c r="A891" s="40" t="str">
        <f t="shared" ref="A891:A897" si="18">TEXT(ROW()-4,0)</f>
        <v>887</v>
      </c>
      <c r="B891" s="29" t="s">
        <v>6620</v>
      </c>
      <c r="C891" s="6" t="s">
        <v>3638</v>
      </c>
      <c r="D891" s="11">
        <v>45896</v>
      </c>
      <c r="E891" s="50" t="s">
        <v>7159</v>
      </c>
      <c r="F891" s="50" t="s">
        <v>7161</v>
      </c>
      <c r="G891" s="3" t="s">
        <v>7165</v>
      </c>
      <c r="H891" s="50" t="s">
        <v>2220</v>
      </c>
      <c r="I891" s="3" t="s">
        <v>1189</v>
      </c>
      <c r="J891" s="3" t="s">
        <v>7164</v>
      </c>
      <c r="K891" s="3" t="s">
        <v>3705</v>
      </c>
    </row>
    <row r="892" spans="1:11" ht="63.7" x14ac:dyDescent="0.3">
      <c r="A892" s="40" t="str">
        <f t="shared" si="18"/>
        <v>888</v>
      </c>
      <c r="B892" s="29" t="s">
        <v>6608</v>
      </c>
      <c r="C892" s="6" t="s">
        <v>3638</v>
      </c>
      <c r="D892" s="11">
        <v>45896</v>
      </c>
      <c r="E892" s="50" t="s">
        <v>7158</v>
      </c>
      <c r="F892" s="50" t="s">
        <v>7160</v>
      </c>
      <c r="G892" s="3" t="s">
        <v>7163</v>
      </c>
      <c r="H892" s="50" t="s">
        <v>2220</v>
      </c>
      <c r="I892" s="3" t="s">
        <v>1189</v>
      </c>
      <c r="J892" s="3" t="s">
        <v>7162</v>
      </c>
      <c r="K892" s="3" t="s">
        <v>3705</v>
      </c>
    </row>
    <row r="893" spans="1:11" ht="76.45" x14ac:dyDescent="0.3">
      <c r="A893" s="40" t="str">
        <f t="shared" si="18"/>
        <v>889</v>
      </c>
      <c r="B893" s="29" t="s">
        <v>6620</v>
      </c>
      <c r="C893" s="6" t="s">
        <v>3638</v>
      </c>
      <c r="D893" s="11">
        <v>45896</v>
      </c>
      <c r="E893" s="50" t="s">
        <v>7144</v>
      </c>
      <c r="F893" s="50" t="s">
        <v>7145</v>
      </c>
      <c r="G893" s="3" t="s">
        <v>7147</v>
      </c>
      <c r="H893" s="50" t="s">
        <v>2195</v>
      </c>
      <c r="I893" s="3" t="s">
        <v>1189</v>
      </c>
      <c r="J893" s="3" t="s">
        <v>7146</v>
      </c>
      <c r="K893" s="3" t="s">
        <v>3705</v>
      </c>
    </row>
    <row r="894" spans="1:11" ht="63.7" x14ac:dyDescent="0.3">
      <c r="A894" s="40" t="str">
        <f t="shared" si="18"/>
        <v>890</v>
      </c>
      <c r="B894" s="29" t="s">
        <v>6608</v>
      </c>
      <c r="C894" s="6" t="s">
        <v>3638</v>
      </c>
      <c r="D894" s="11">
        <v>45832</v>
      </c>
      <c r="E894" s="50" t="s">
        <v>7008</v>
      </c>
      <c r="F894" s="50" t="s">
        <v>7009</v>
      </c>
      <c r="G894" s="3" t="s">
        <v>7010</v>
      </c>
      <c r="H894" s="50" t="s">
        <v>2195</v>
      </c>
      <c r="I894" s="3" t="s">
        <v>1189</v>
      </c>
      <c r="J894" s="3" t="s">
        <v>6882</v>
      </c>
      <c r="K894" s="3" t="s">
        <v>3705</v>
      </c>
    </row>
    <row r="895" spans="1:11" ht="63.7" x14ac:dyDescent="0.3">
      <c r="A895" s="40" t="str">
        <f t="shared" si="18"/>
        <v>891</v>
      </c>
      <c r="B895" s="29" t="s">
        <v>6620</v>
      </c>
      <c r="C895" s="6" t="s">
        <v>3638</v>
      </c>
      <c r="D895" s="11">
        <v>45716</v>
      </c>
      <c r="E895" s="50" t="s">
        <v>6621</v>
      </c>
      <c r="F895" s="50" t="s">
        <v>6622</v>
      </c>
      <c r="G895" s="3" t="s">
        <v>6624</v>
      </c>
      <c r="H895" s="50" t="s">
        <v>1818</v>
      </c>
      <c r="I895" s="3" t="s">
        <v>1189</v>
      </c>
      <c r="J895" s="3" t="s">
        <v>6623</v>
      </c>
      <c r="K895" s="3" t="s">
        <v>3705</v>
      </c>
    </row>
    <row r="896" spans="1:11" ht="63.7" x14ac:dyDescent="0.3">
      <c r="A896" s="40" t="str">
        <f t="shared" si="18"/>
        <v>892</v>
      </c>
      <c r="B896" s="29" t="s">
        <v>6608</v>
      </c>
      <c r="C896" s="6" t="s">
        <v>3638</v>
      </c>
      <c r="D896" s="11">
        <v>45716</v>
      </c>
      <c r="E896" s="50" t="s">
        <v>6609</v>
      </c>
      <c r="F896" s="50" t="s">
        <v>6610</v>
      </c>
      <c r="G896" s="3" t="s">
        <v>6613</v>
      </c>
      <c r="H896" s="50" t="s">
        <v>6611</v>
      </c>
      <c r="I896" s="3" t="s">
        <v>1189</v>
      </c>
      <c r="J896" s="3" t="s">
        <v>6612</v>
      </c>
      <c r="K896" s="3" t="s">
        <v>3705</v>
      </c>
    </row>
    <row r="897" spans="1:11" ht="89.2" x14ac:dyDescent="0.3">
      <c r="A897" s="40" t="str">
        <f t="shared" si="18"/>
        <v>893</v>
      </c>
      <c r="B897" s="29" t="s">
        <v>947</v>
      </c>
      <c r="C897" s="6" t="s">
        <v>3638</v>
      </c>
      <c r="D897" s="11">
        <v>45559</v>
      </c>
      <c r="E897" s="50" t="s">
        <v>6341</v>
      </c>
      <c r="F897" s="50" t="s">
        <v>6340</v>
      </c>
      <c r="G897" s="3" t="s">
        <v>5907</v>
      </c>
      <c r="H897" s="50" t="s">
        <v>2195</v>
      </c>
      <c r="I897" s="3" t="s">
        <v>1184</v>
      </c>
      <c r="J897" s="3" t="s">
        <v>1185</v>
      </c>
      <c r="K897" s="3" t="s">
        <v>3705</v>
      </c>
    </row>
    <row r="898" spans="1:11" ht="89.2" x14ac:dyDescent="0.3">
      <c r="A898" s="40" t="str">
        <f t="shared" si="17"/>
        <v>894</v>
      </c>
      <c r="B898" s="29" t="s">
        <v>947</v>
      </c>
      <c r="C898" s="6" t="s">
        <v>3638</v>
      </c>
      <c r="D898" s="11">
        <v>45371</v>
      </c>
      <c r="E898" s="50" t="s">
        <v>3295</v>
      </c>
      <c r="F898" s="50" t="s">
        <v>3296</v>
      </c>
      <c r="G898" s="3" t="s">
        <v>5907</v>
      </c>
      <c r="H898" s="50" t="s">
        <v>2195</v>
      </c>
      <c r="I898" s="3" t="s">
        <v>1184</v>
      </c>
      <c r="J898" s="3" t="s">
        <v>1185</v>
      </c>
      <c r="K898" s="3" t="s">
        <v>3705</v>
      </c>
    </row>
    <row r="899" spans="1:11" ht="63.7" x14ac:dyDescent="0.3">
      <c r="A899" s="40" t="str">
        <f t="shared" si="17"/>
        <v>895</v>
      </c>
      <c r="B899" s="29" t="s">
        <v>947</v>
      </c>
      <c r="C899" s="6" t="s">
        <v>3638</v>
      </c>
      <c r="D899" s="11">
        <v>45187</v>
      </c>
      <c r="E899" s="50" t="s">
        <v>3297</v>
      </c>
      <c r="F899" s="50" t="s">
        <v>3298</v>
      </c>
      <c r="G899" s="3" t="s">
        <v>2196</v>
      </c>
      <c r="H899" s="50" t="s">
        <v>2197</v>
      </c>
      <c r="I899" s="3" t="s">
        <v>1184</v>
      </c>
      <c r="J899" s="3" t="s">
        <v>1186</v>
      </c>
      <c r="K899" s="3" t="s">
        <v>3705</v>
      </c>
    </row>
    <row r="900" spans="1:11" ht="63.7" x14ac:dyDescent="0.3">
      <c r="A900" s="40" t="str">
        <f t="shared" si="17"/>
        <v>896</v>
      </c>
      <c r="B900" s="29" t="s">
        <v>947</v>
      </c>
      <c r="C900" s="6" t="s">
        <v>3589</v>
      </c>
      <c r="D900" s="11">
        <v>45001</v>
      </c>
      <c r="E900" s="50" t="s">
        <v>3299</v>
      </c>
      <c r="F900" s="50" t="s">
        <v>3300</v>
      </c>
      <c r="G900" s="3" t="s">
        <v>2198</v>
      </c>
      <c r="H900" s="50" t="s">
        <v>2199</v>
      </c>
      <c r="I900" s="3" t="s">
        <v>1184</v>
      </c>
      <c r="J900" s="3" t="s">
        <v>1187</v>
      </c>
      <c r="K900" s="3" t="s">
        <v>3705</v>
      </c>
    </row>
    <row r="901" spans="1:11" ht="63.7" x14ac:dyDescent="0.3">
      <c r="A901" s="40" t="str">
        <f t="shared" si="17"/>
        <v>897</v>
      </c>
      <c r="B901" s="29" t="s">
        <v>947</v>
      </c>
      <c r="C901" s="6" t="s">
        <v>3589</v>
      </c>
      <c r="D901" s="11">
        <v>44957</v>
      </c>
      <c r="E901" s="34" t="s">
        <v>3301</v>
      </c>
      <c r="F901" s="12" t="s">
        <v>3302</v>
      </c>
      <c r="G901" s="3" t="s">
        <v>2200</v>
      </c>
      <c r="H901" s="50" t="s">
        <v>2201</v>
      </c>
      <c r="I901" s="3" t="s">
        <v>1184</v>
      </c>
      <c r="J901" s="3" t="s">
        <v>1188</v>
      </c>
      <c r="K901" s="3" t="s">
        <v>3705</v>
      </c>
    </row>
    <row r="902" spans="1:11" ht="76.45" x14ac:dyDescent="0.3">
      <c r="A902" s="40" t="str">
        <f t="shared" si="17"/>
        <v>898</v>
      </c>
      <c r="B902" s="29" t="s">
        <v>948</v>
      </c>
      <c r="C902" s="6" t="s">
        <v>3670</v>
      </c>
      <c r="D902" s="11">
        <v>44077</v>
      </c>
      <c r="E902" s="3" t="s">
        <v>3310</v>
      </c>
      <c r="F902" s="3"/>
      <c r="G902" s="3" t="s">
        <v>2206</v>
      </c>
      <c r="H902" s="3" t="s">
        <v>2207</v>
      </c>
      <c r="I902" s="3" t="s">
        <v>1189</v>
      </c>
      <c r="J902" s="3" t="s">
        <v>1195</v>
      </c>
      <c r="K902" s="3" t="s">
        <v>3705</v>
      </c>
    </row>
    <row r="903" spans="1:11" ht="76.45" x14ac:dyDescent="0.3">
      <c r="A903" s="40" t="str">
        <f t="shared" ref="A903:A972" si="19">TEXT(ROW()-4,0)</f>
        <v>899</v>
      </c>
      <c r="B903" s="29" t="s">
        <v>949</v>
      </c>
      <c r="C903" s="6" t="s">
        <v>3670</v>
      </c>
      <c r="D903" s="11">
        <v>43984</v>
      </c>
      <c r="E903" s="3" t="s">
        <v>3311</v>
      </c>
      <c r="F903" s="3"/>
      <c r="G903" s="3" t="s">
        <v>2208</v>
      </c>
      <c r="H903" s="3" t="s">
        <v>2209</v>
      </c>
      <c r="I903" s="3" t="s">
        <v>1189</v>
      </c>
      <c r="J903" s="3" t="s">
        <v>1196</v>
      </c>
      <c r="K903" s="3" t="s">
        <v>3705</v>
      </c>
    </row>
    <row r="904" spans="1:11" ht="63.7" x14ac:dyDescent="0.3">
      <c r="A904" s="40" t="str">
        <f t="shared" si="19"/>
        <v>900</v>
      </c>
      <c r="B904" s="29" t="s">
        <v>949</v>
      </c>
      <c r="C904" s="6" t="s">
        <v>3632</v>
      </c>
      <c r="D904" s="11">
        <v>43844</v>
      </c>
      <c r="E904" s="3" t="s">
        <v>3312</v>
      </c>
      <c r="F904" s="3"/>
      <c r="G904" s="3" t="s">
        <v>2210</v>
      </c>
      <c r="H904" s="3" t="s">
        <v>2211</v>
      </c>
      <c r="I904" s="3" t="s">
        <v>1189</v>
      </c>
      <c r="J904" s="3" t="s">
        <v>1197</v>
      </c>
      <c r="K904" s="3" t="s">
        <v>3705</v>
      </c>
    </row>
    <row r="905" spans="1:11" ht="63.7" x14ac:dyDescent="0.3">
      <c r="A905" s="40" t="str">
        <f t="shared" si="19"/>
        <v>901</v>
      </c>
      <c r="B905" s="29" t="s">
        <v>947</v>
      </c>
      <c r="C905" s="6" t="s">
        <v>3638</v>
      </c>
      <c r="D905" s="11">
        <v>43843</v>
      </c>
      <c r="E905" s="3" t="s">
        <v>3303</v>
      </c>
      <c r="F905" s="3" t="s">
        <v>3313</v>
      </c>
      <c r="G905" s="3" t="s">
        <v>5906</v>
      </c>
      <c r="H905" s="3" t="s">
        <v>1198</v>
      </c>
      <c r="I905" s="3" t="s">
        <v>1184</v>
      </c>
      <c r="J905" s="3" t="s">
        <v>1198</v>
      </c>
      <c r="K905" s="3" t="s">
        <v>3705</v>
      </c>
    </row>
    <row r="906" spans="1:11" ht="63.7" x14ac:dyDescent="0.3">
      <c r="A906" s="40" t="str">
        <f t="shared" si="19"/>
        <v>902</v>
      </c>
      <c r="B906" s="29" t="s">
        <v>947</v>
      </c>
      <c r="C906" s="6" t="s">
        <v>3638</v>
      </c>
      <c r="D906" s="11">
        <v>43843</v>
      </c>
      <c r="E906" s="3" t="s">
        <v>3303</v>
      </c>
      <c r="F906" s="3" t="s">
        <v>3314</v>
      </c>
      <c r="G906" s="3" t="s">
        <v>1459</v>
      </c>
      <c r="H906" s="3" t="s">
        <v>2195</v>
      </c>
      <c r="I906" s="3" t="s">
        <v>1189</v>
      </c>
      <c r="J906" s="3" t="s">
        <v>1199</v>
      </c>
      <c r="K906" s="3" t="s">
        <v>3705</v>
      </c>
    </row>
    <row r="907" spans="1:11" ht="63.7" x14ac:dyDescent="0.3">
      <c r="A907" s="40" t="str">
        <f t="shared" si="17"/>
        <v>903</v>
      </c>
      <c r="B907" s="29" t="s">
        <v>947</v>
      </c>
      <c r="C907" s="6" t="s">
        <v>3638</v>
      </c>
      <c r="D907" s="11">
        <v>44574</v>
      </c>
      <c r="E907" s="34" t="s">
        <v>3303</v>
      </c>
      <c r="F907" s="12" t="s">
        <v>3304</v>
      </c>
      <c r="G907" s="3" t="s">
        <v>1476</v>
      </c>
      <c r="H907" s="50" t="s">
        <v>1818</v>
      </c>
      <c r="I907" s="3" t="s">
        <v>1184</v>
      </c>
      <c r="J907" s="3" t="s">
        <v>1190</v>
      </c>
      <c r="K907" s="3" t="s">
        <v>3705</v>
      </c>
    </row>
    <row r="908" spans="1:11" ht="63.7" x14ac:dyDescent="0.3">
      <c r="A908" s="40" t="str">
        <f t="shared" si="17"/>
        <v>904</v>
      </c>
      <c r="B908" s="29" t="s">
        <v>947</v>
      </c>
      <c r="C908" s="6" t="s">
        <v>3638</v>
      </c>
      <c r="D908" s="11">
        <v>44574</v>
      </c>
      <c r="E908" s="34" t="s">
        <v>3303</v>
      </c>
      <c r="F908" s="12" t="s">
        <v>3305</v>
      </c>
      <c r="G908" s="3" t="s">
        <v>1476</v>
      </c>
      <c r="H908" s="50" t="s">
        <v>2202</v>
      </c>
      <c r="I908" s="3" t="s">
        <v>1184</v>
      </c>
      <c r="J908" s="3" t="s">
        <v>1191</v>
      </c>
      <c r="K908" s="3" t="s">
        <v>3705</v>
      </c>
    </row>
    <row r="909" spans="1:11" ht="63.7" x14ac:dyDescent="0.3">
      <c r="A909" s="40" t="str">
        <f t="shared" si="17"/>
        <v>905</v>
      </c>
      <c r="B909" s="29" t="s">
        <v>947</v>
      </c>
      <c r="C909" s="6" t="s">
        <v>3638</v>
      </c>
      <c r="D909" s="11">
        <v>44574</v>
      </c>
      <c r="E909" s="34" t="s">
        <v>3303</v>
      </c>
      <c r="F909" s="12" t="s">
        <v>3306</v>
      </c>
      <c r="G909" s="3" t="s">
        <v>1476</v>
      </c>
      <c r="H909" s="3" t="s">
        <v>2203</v>
      </c>
      <c r="I909" s="3" t="s">
        <v>1184</v>
      </c>
      <c r="J909" s="3" t="s">
        <v>1192</v>
      </c>
      <c r="K909" s="3" t="s">
        <v>3705</v>
      </c>
    </row>
    <row r="910" spans="1:11" ht="63.7" x14ac:dyDescent="0.3">
      <c r="A910" s="40" t="str">
        <f t="shared" si="17"/>
        <v>906</v>
      </c>
      <c r="B910" s="29" t="s">
        <v>947</v>
      </c>
      <c r="C910" s="6" t="s">
        <v>3638</v>
      </c>
      <c r="D910" s="11">
        <v>44574</v>
      </c>
      <c r="E910" s="3" t="s">
        <v>3303</v>
      </c>
      <c r="F910" s="3" t="s">
        <v>3307</v>
      </c>
      <c r="G910" s="3" t="s">
        <v>1459</v>
      </c>
      <c r="H910" s="3" t="s">
        <v>2204</v>
      </c>
      <c r="I910" s="3" t="s">
        <v>1189</v>
      </c>
      <c r="J910" s="3" t="s">
        <v>1193</v>
      </c>
      <c r="K910" s="3" t="s">
        <v>3705</v>
      </c>
    </row>
    <row r="911" spans="1:11" ht="63.7" x14ac:dyDescent="0.3">
      <c r="A911" s="40" t="str">
        <f t="shared" si="17"/>
        <v>907</v>
      </c>
      <c r="B911" s="29" t="s">
        <v>947</v>
      </c>
      <c r="C911" s="6" t="s">
        <v>3638</v>
      </c>
      <c r="D911" s="11">
        <v>44574</v>
      </c>
      <c r="E911" s="3" t="s">
        <v>3303</v>
      </c>
      <c r="F911" s="3" t="s">
        <v>3308</v>
      </c>
      <c r="G911" s="3" t="s">
        <v>1459</v>
      </c>
      <c r="H911" s="3" t="s">
        <v>2204</v>
      </c>
      <c r="I911" s="3" t="s">
        <v>1189</v>
      </c>
      <c r="J911" s="3" t="s">
        <v>1186</v>
      </c>
      <c r="K911" s="3" t="s">
        <v>3705</v>
      </c>
    </row>
    <row r="912" spans="1:11" ht="63.7" x14ac:dyDescent="0.3">
      <c r="A912" s="40" t="str">
        <f t="shared" si="17"/>
        <v>908</v>
      </c>
      <c r="B912" s="29" t="s">
        <v>947</v>
      </c>
      <c r="C912" s="6" t="s">
        <v>3638</v>
      </c>
      <c r="D912" s="11">
        <v>44574</v>
      </c>
      <c r="E912" s="3" t="s">
        <v>3303</v>
      </c>
      <c r="F912" s="3" t="s">
        <v>3309</v>
      </c>
      <c r="G912" s="3" t="s">
        <v>1476</v>
      </c>
      <c r="H912" s="3" t="s">
        <v>2205</v>
      </c>
      <c r="I912" s="3" t="s">
        <v>1189</v>
      </c>
      <c r="J912" s="3" t="s">
        <v>1194</v>
      </c>
      <c r="K912" s="3" t="s">
        <v>3705</v>
      </c>
    </row>
    <row r="913" spans="1:11" ht="63.7" x14ac:dyDescent="0.3">
      <c r="A913" s="40" t="str">
        <f t="shared" si="19"/>
        <v>909</v>
      </c>
      <c r="B913" s="29" t="s">
        <v>947</v>
      </c>
      <c r="C913" s="6" t="s">
        <v>3638</v>
      </c>
      <c r="D913" s="11">
        <v>43929</v>
      </c>
      <c r="E913" s="3" t="s">
        <v>3315</v>
      </c>
      <c r="F913" s="3"/>
      <c r="G913" s="3" t="s">
        <v>1476</v>
      </c>
      <c r="H913" s="3" t="s">
        <v>2212</v>
      </c>
      <c r="I913" s="3" t="s">
        <v>1189</v>
      </c>
      <c r="J913" s="3" t="s">
        <v>1200</v>
      </c>
      <c r="K913" s="3" t="s">
        <v>3705</v>
      </c>
    </row>
    <row r="914" spans="1:11" ht="63.7" x14ac:dyDescent="0.3">
      <c r="A914" s="40" t="str">
        <f t="shared" si="19"/>
        <v>910</v>
      </c>
      <c r="B914" s="29" t="s">
        <v>947</v>
      </c>
      <c r="C914" s="6" t="s">
        <v>3680</v>
      </c>
      <c r="D914" s="11">
        <v>43193</v>
      </c>
      <c r="E914" s="3" t="s">
        <v>3316</v>
      </c>
      <c r="F914" s="3"/>
      <c r="G914" s="3" t="s">
        <v>1610</v>
      </c>
      <c r="H914" s="3" t="s">
        <v>2213</v>
      </c>
      <c r="I914" s="3" t="s">
        <v>1184</v>
      </c>
      <c r="J914" s="3" t="s">
        <v>1201</v>
      </c>
      <c r="K914" s="3" t="s">
        <v>3705</v>
      </c>
    </row>
    <row r="915" spans="1:11" ht="76.45" x14ac:dyDescent="0.3">
      <c r="A915" s="40" t="str">
        <f t="shared" si="19"/>
        <v>911</v>
      </c>
      <c r="B915" s="29" t="s">
        <v>947</v>
      </c>
      <c r="C915" s="6" t="s">
        <v>3670</v>
      </c>
      <c r="D915" s="11">
        <v>42871</v>
      </c>
      <c r="E915" s="3" t="s">
        <v>3317</v>
      </c>
      <c r="F915" s="3"/>
      <c r="G915" s="3" t="s">
        <v>1476</v>
      </c>
      <c r="H915" s="3" t="s">
        <v>2214</v>
      </c>
      <c r="I915" s="3" t="s">
        <v>1184</v>
      </c>
      <c r="J915" s="3" t="s">
        <v>1202</v>
      </c>
      <c r="K915" s="3" t="s">
        <v>3705</v>
      </c>
    </row>
    <row r="916" spans="1:11" ht="50.95" x14ac:dyDescent="0.3">
      <c r="A916" s="40" t="str">
        <f t="shared" si="19"/>
        <v>912</v>
      </c>
      <c r="B916" s="29" t="s">
        <v>947</v>
      </c>
      <c r="C916" s="6" t="s">
        <v>3681</v>
      </c>
      <c r="D916" s="11">
        <v>42160</v>
      </c>
      <c r="E916" s="3" t="s">
        <v>3318</v>
      </c>
      <c r="F916" s="3"/>
      <c r="G916" s="3" t="s">
        <v>2215</v>
      </c>
      <c r="H916" s="3" t="s">
        <v>2216</v>
      </c>
      <c r="I916" s="3" t="s">
        <v>1184</v>
      </c>
      <c r="J916" s="3" t="s">
        <v>1203</v>
      </c>
      <c r="K916" s="3" t="s">
        <v>3705</v>
      </c>
    </row>
    <row r="917" spans="1:11" ht="63.7" x14ac:dyDescent="0.3">
      <c r="A917" s="40" t="str">
        <f t="shared" si="19"/>
        <v>913</v>
      </c>
      <c r="B917" s="29" t="s">
        <v>947</v>
      </c>
      <c r="C917" s="6" t="s">
        <v>3604</v>
      </c>
      <c r="D917" s="11">
        <v>44607</v>
      </c>
      <c r="E917" s="12" t="s">
        <v>3322</v>
      </c>
      <c r="F917" s="12" t="s">
        <v>3323</v>
      </c>
      <c r="G917" s="12" t="s">
        <v>2219</v>
      </c>
      <c r="H917" s="3" t="s">
        <v>2220</v>
      </c>
      <c r="I917" s="3" t="s">
        <v>1184</v>
      </c>
      <c r="J917" s="3" t="s">
        <v>1205</v>
      </c>
      <c r="K917" s="12" t="s">
        <v>3705</v>
      </c>
    </row>
    <row r="918" spans="1:11" ht="63.7" x14ac:dyDescent="0.3">
      <c r="A918" s="40" t="str">
        <f t="shared" si="19"/>
        <v>914</v>
      </c>
      <c r="B918" s="29" t="s">
        <v>947</v>
      </c>
      <c r="C918" s="6" t="s">
        <v>3589</v>
      </c>
      <c r="D918" s="11">
        <v>44288</v>
      </c>
      <c r="E918" s="12" t="s">
        <v>3324</v>
      </c>
      <c r="F918" s="12" t="s">
        <v>3325</v>
      </c>
      <c r="G918" s="3" t="s">
        <v>5904</v>
      </c>
      <c r="H918" s="3" t="s">
        <v>2221</v>
      </c>
      <c r="I918" s="3" t="s">
        <v>1184</v>
      </c>
      <c r="J918" s="3" t="s">
        <v>1206</v>
      </c>
      <c r="K918" s="12" t="s">
        <v>3705</v>
      </c>
    </row>
    <row r="919" spans="1:11" ht="63.7" x14ac:dyDescent="0.3">
      <c r="A919" s="40" t="str">
        <f t="shared" si="19"/>
        <v>915</v>
      </c>
      <c r="B919" s="29" t="s">
        <v>947</v>
      </c>
      <c r="C919" s="6" t="s">
        <v>3589</v>
      </c>
      <c r="D919" s="11">
        <v>44133</v>
      </c>
      <c r="E919" s="12" t="s">
        <v>3326</v>
      </c>
      <c r="F919" s="12"/>
      <c r="G919" s="12" t="s">
        <v>1476</v>
      </c>
      <c r="H919" s="3" t="s">
        <v>2222</v>
      </c>
      <c r="I919" s="3" t="s">
        <v>1184</v>
      </c>
      <c r="J919" s="3" t="s">
        <v>1207</v>
      </c>
      <c r="K919" s="12" t="s">
        <v>3705</v>
      </c>
    </row>
    <row r="920" spans="1:11" ht="63.7" x14ac:dyDescent="0.3">
      <c r="A920" s="40" t="str">
        <f t="shared" si="19"/>
        <v>916</v>
      </c>
      <c r="B920" s="29" t="s">
        <v>951</v>
      </c>
      <c r="C920" s="6" t="s">
        <v>3588</v>
      </c>
      <c r="D920" s="11">
        <v>44125</v>
      </c>
      <c r="E920" s="12" t="s">
        <v>5905</v>
      </c>
      <c r="F920" s="12"/>
      <c r="G920" s="12" t="s">
        <v>1459</v>
      </c>
      <c r="H920" s="3" t="s">
        <v>1479</v>
      </c>
      <c r="I920" s="3" t="s">
        <v>1189</v>
      </c>
      <c r="J920" s="3" t="s">
        <v>1208</v>
      </c>
      <c r="K920" s="12" t="s">
        <v>3705</v>
      </c>
    </row>
    <row r="921" spans="1:11" ht="76.45" x14ac:dyDescent="0.3">
      <c r="A921" s="40" t="str">
        <f t="shared" si="19"/>
        <v>917</v>
      </c>
      <c r="B921" s="29" t="s">
        <v>951</v>
      </c>
      <c r="C921" s="6" t="s">
        <v>3670</v>
      </c>
      <c r="D921" s="11">
        <v>43837</v>
      </c>
      <c r="E921" s="12" t="s">
        <v>3327</v>
      </c>
      <c r="F921" s="12"/>
      <c r="G921" s="12" t="s">
        <v>1463</v>
      </c>
      <c r="H921" s="3" t="s">
        <v>2220</v>
      </c>
      <c r="I921" s="3" t="s">
        <v>1189</v>
      </c>
      <c r="J921" s="3" t="s">
        <v>1209</v>
      </c>
      <c r="K921" s="12" t="s">
        <v>3705</v>
      </c>
    </row>
    <row r="922" spans="1:11" ht="76.45" x14ac:dyDescent="0.3">
      <c r="A922" s="40" t="str">
        <f t="shared" si="19"/>
        <v>918</v>
      </c>
      <c r="B922" s="29" t="s">
        <v>951</v>
      </c>
      <c r="C922" s="6" t="s">
        <v>3608</v>
      </c>
      <c r="D922" s="11">
        <v>43753</v>
      </c>
      <c r="E922" s="34" t="s">
        <v>3328</v>
      </c>
      <c r="F922" s="12"/>
      <c r="G922" s="3" t="s">
        <v>2200</v>
      </c>
      <c r="H922" s="3" t="s">
        <v>2223</v>
      </c>
      <c r="I922" s="3" t="s">
        <v>1184</v>
      </c>
      <c r="J922" s="3" t="s">
        <v>1210</v>
      </c>
      <c r="K922" s="3" t="s">
        <v>3705</v>
      </c>
    </row>
    <row r="923" spans="1:11" ht="76.45" x14ac:dyDescent="0.3">
      <c r="A923" s="40" t="str">
        <f t="shared" si="19"/>
        <v>919</v>
      </c>
      <c r="B923" s="26" t="s">
        <v>950</v>
      </c>
      <c r="C923" s="6" t="s">
        <v>3643</v>
      </c>
      <c r="D923" s="11">
        <v>42681</v>
      </c>
      <c r="E923" s="3" t="s">
        <v>3319</v>
      </c>
      <c r="F923" s="3"/>
      <c r="G923" s="3" t="s">
        <v>1619</v>
      </c>
      <c r="H923" s="3" t="s">
        <v>2217</v>
      </c>
      <c r="I923" s="3" t="s">
        <v>1204</v>
      </c>
      <c r="J923" s="3">
        <v>775</v>
      </c>
      <c r="K923" s="3" t="s">
        <v>3705</v>
      </c>
    </row>
    <row r="924" spans="1:11" ht="76.45" x14ac:dyDescent="0.3">
      <c r="A924" s="40" t="str">
        <f t="shared" si="19"/>
        <v>920</v>
      </c>
      <c r="B924" s="29" t="s">
        <v>950</v>
      </c>
      <c r="C924" s="6" t="s">
        <v>3643</v>
      </c>
      <c r="D924" s="11">
        <v>42285</v>
      </c>
      <c r="E924" s="3" t="s">
        <v>3320</v>
      </c>
      <c r="F924" s="3"/>
      <c r="G924" s="3" t="s">
        <v>1619</v>
      </c>
      <c r="H924" s="3" t="s">
        <v>2218</v>
      </c>
      <c r="I924" s="3" t="s">
        <v>1204</v>
      </c>
      <c r="J924" s="3">
        <v>705</v>
      </c>
      <c r="K924" s="3" t="s">
        <v>3705</v>
      </c>
    </row>
    <row r="925" spans="1:11" ht="76.45" x14ac:dyDescent="0.3">
      <c r="A925" s="40" t="str">
        <f t="shared" si="19"/>
        <v>921</v>
      </c>
      <c r="B925" s="26" t="s">
        <v>950</v>
      </c>
      <c r="C925" s="6" t="s">
        <v>3643</v>
      </c>
      <c r="D925" s="11">
        <v>42032</v>
      </c>
      <c r="E925" s="3" t="s">
        <v>3321</v>
      </c>
      <c r="F925" s="3"/>
      <c r="G925" s="3"/>
      <c r="H925" s="12"/>
      <c r="I925" s="3"/>
      <c r="J925" s="3"/>
      <c r="K925" s="3" t="s">
        <v>3705</v>
      </c>
    </row>
    <row r="926" spans="1:11" ht="63.7" x14ac:dyDescent="0.3">
      <c r="A926" s="40" t="str">
        <f t="shared" si="19"/>
        <v>922</v>
      </c>
      <c r="B926" s="29" t="s">
        <v>952</v>
      </c>
      <c r="C926" s="6" t="s">
        <v>3588</v>
      </c>
      <c r="D926" s="11">
        <v>45485</v>
      </c>
      <c r="E926" s="34" t="s">
        <v>3329</v>
      </c>
      <c r="F926" s="34" t="s">
        <v>3330</v>
      </c>
      <c r="G926" s="3" t="s">
        <v>2224</v>
      </c>
      <c r="H926" s="3" t="s">
        <v>2225</v>
      </c>
      <c r="I926" s="3" t="s">
        <v>1211</v>
      </c>
      <c r="J926" s="3" t="s">
        <v>1212</v>
      </c>
      <c r="K926" s="3" t="s">
        <v>3705</v>
      </c>
    </row>
    <row r="927" spans="1:11" ht="63.7" x14ac:dyDescent="0.3">
      <c r="A927" s="40" t="str">
        <f t="shared" si="19"/>
        <v>923</v>
      </c>
      <c r="B927" s="29" t="s">
        <v>953</v>
      </c>
      <c r="C927" s="6" t="s">
        <v>3604</v>
      </c>
      <c r="D927" s="11">
        <v>45246</v>
      </c>
      <c r="E927" s="34" t="s">
        <v>3331</v>
      </c>
      <c r="F927" s="34" t="s">
        <v>3332</v>
      </c>
      <c r="G927" s="3" t="s">
        <v>2226</v>
      </c>
      <c r="H927" s="3" t="s">
        <v>2227</v>
      </c>
      <c r="I927" s="3" t="s">
        <v>1211</v>
      </c>
      <c r="J927" s="3" t="s">
        <v>1213</v>
      </c>
      <c r="K927" s="3" t="s">
        <v>3705</v>
      </c>
    </row>
    <row r="928" spans="1:11" ht="63.7" x14ac:dyDescent="0.3">
      <c r="A928" s="40" t="str">
        <f t="shared" si="19"/>
        <v>924</v>
      </c>
      <c r="B928" s="29" t="s">
        <v>953</v>
      </c>
      <c r="C928" s="6" t="s">
        <v>3588</v>
      </c>
      <c r="D928" s="11">
        <v>45243</v>
      </c>
      <c r="E928" s="34" t="s">
        <v>3333</v>
      </c>
      <c r="F928" s="34" t="s">
        <v>3334</v>
      </c>
      <c r="G928" s="3" t="s">
        <v>2226</v>
      </c>
      <c r="H928" s="3" t="s">
        <v>2227</v>
      </c>
      <c r="I928" s="3" t="s">
        <v>1211</v>
      </c>
      <c r="J928" s="3" t="s">
        <v>1214</v>
      </c>
      <c r="K928" s="3" t="s">
        <v>3705</v>
      </c>
    </row>
    <row r="929" spans="1:11" ht="63.7" x14ac:dyDescent="0.3">
      <c r="A929" s="40" t="str">
        <f t="shared" si="19"/>
        <v>925</v>
      </c>
      <c r="B929" s="29" t="s">
        <v>953</v>
      </c>
      <c r="C929" s="6" t="s">
        <v>3588</v>
      </c>
      <c r="D929" s="11">
        <v>45243</v>
      </c>
      <c r="E929" s="34" t="s">
        <v>3333</v>
      </c>
      <c r="F929" s="12" t="s">
        <v>3168</v>
      </c>
      <c r="G929" s="3" t="s">
        <v>2226</v>
      </c>
      <c r="H929" s="50" t="s">
        <v>2228</v>
      </c>
      <c r="I929" s="3" t="s">
        <v>1211</v>
      </c>
      <c r="J929" s="3" t="s">
        <v>1215</v>
      </c>
      <c r="K929" s="3" t="s">
        <v>3705</v>
      </c>
    </row>
    <row r="930" spans="1:11" ht="63.7" x14ac:dyDescent="0.3">
      <c r="A930" s="40" t="str">
        <f t="shared" si="19"/>
        <v>926</v>
      </c>
      <c r="B930" s="29" t="s">
        <v>5903</v>
      </c>
      <c r="C930" s="6" t="s">
        <v>3588</v>
      </c>
      <c r="D930" s="11">
        <v>45316</v>
      </c>
      <c r="E930" s="34" t="s">
        <v>3336</v>
      </c>
      <c r="F930" s="12" t="s">
        <v>3337</v>
      </c>
      <c r="G930" s="50" t="s">
        <v>2229</v>
      </c>
      <c r="H930" s="50" t="s">
        <v>2230</v>
      </c>
      <c r="I930" s="3" t="s">
        <v>1216</v>
      </c>
      <c r="J930" s="3" t="s">
        <v>1217</v>
      </c>
      <c r="K930" s="3" t="s">
        <v>3705</v>
      </c>
    </row>
    <row r="931" spans="1:11" ht="63.7" x14ac:dyDescent="0.3">
      <c r="A931" s="40" t="str">
        <f t="shared" si="19"/>
        <v>927</v>
      </c>
      <c r="B931" s="29" t="s">
        <v>5903</v>
      </c>
      <c r="C931" s="6" t="s">
        <v>3589</v>
      </c>
      <c r="D931" s="11">
        <v>45314</v>
      </c>
      <c r="E931" s="34" t="s">
        <v>3338</v>
      </c>
      <c r="F931" s="12" t="s">
        <v>3339</v>
      </c>
      <c r="G931" s="50" t="s">
        <v>2231</v>
      </c>
      <c r="H931" s="50" t="s">
        <v>2232</v>
      </c>
      <c r="I931" s="3" t="s">
        <v>1216</v>
      </c>
      <c r="J931" s="3" t="s">
        <v>1218</v>
      </c>
      <c r="K931" s="3" t="s">
        <v>3705</v>
      </c>
    </row>
    <row r="932" spans="1:11" ht="63.7" x14ac:dyDescent="0.3">
      <c r="A932" s="40" t="str">
        <f t="shared" si="19"/>
        <v>928</v>
      </c>
      <c r="B932" s="29" t="s">
        <v>5903</v>
      </c>
      <c r="C932" s="6" t="s">
        <v>3589</v>
      </c>
      <c r="D932" s="11">
        <v>45314</v>
      </c>
      <c r="E932" s="34" t="s">
        <v>3338</v>
      </c>
      <c r="F932" s="12" t="s">
        <v>3340</v>
      </c>
      <c r="G932" s="3" t="s">
        <v>1547</v>
      </c>
      <c r="H932" s="50" t="s">
        <v>2233</v>
      </c>
      <c r="I932" s="3" t="s">
        <v>1216</v>
      </c>
      <c r="J932" s="3" t="s">
        <v>1219</v>
      </c>
      <c r="K932" s="3" t="s">
        <v>3705</v>
      </c>
    </row>
    <row r="933" spans="1:11" ht="63.7" x14ac:dyDescent="0.3">
      <c r="A933" s="40" t="str">
        <f t="shared" si="19"/>
        <v>929</v>
      </c>
      <c r="B933" s="29" t="s">
        <v>5903</v>
      </c>
      <c r="C933" s="6" t="s">
        <v>3589</v>
      </c>
      <c r="D933" s="11">
        <v>45288</v>
      </c>
      <c r="E933" s="34" t="s">
        <v>3341</v>
      </c>
      <c r="F933" s="12" t="s">
        <v>3342</v>
      </c>
      <c r="G933" s="3" t="s">
        <v>2234</v>
      </c>
      <c r="H933" s="50" t="s">
        <v>2235</v>
      </c>
      <c r="I933" s="3" t="s">
        <v>1216</v>
      </c>
      <c r="J933" s="3" t="s">
        <v>1220</v>
      </c>
      <c r="K933" s="3" t="s">
        <v>3705</v>
      </c>
    </row>
    <row r="934" spans="1:11" ht="63.7" x14ac:dyDescent="0.3">
      <c r="A934" s="40" t="str">
        <f t="shared" si="19"/>
        <v>930</v>
      </c>
      <c r="B934" s="29" t="s">
        <v>5903</v>
      </c>
      <c r="C934" s="6" t="s">
        <v>3682</v>
      </c>
      <c r="D934" s="11">
        <v>45190</v>
      </c>
      <c r="E934" s="34" t="s">
        <v>3343</v>
      </c>
      <c r="F934" s="12" t="s">
        <v>3344</v>
      </c>
      <c r="G934" s="3" t="s">
        <v>1547</v>
      </c>
      <c r="H934" s="50" t="s">
        <v>2235</v>
      </c>
      <c r="I934" s="3" t="s">
        <v>1216</v>
      </c>
      <c r="J934" s="3" t="s">
        <v>1217</v>
      </c>
      <c r="K934" s="3" t="s">
        <v>3705</v>
      </c>
    </row>
    <row r="935" spans="1:11" ht="63.7" x14ac:dyDescent="0.3">
      <c r="A935" s="40" t="str">
        <f t="shared" si="19"/>
        <v>931</v>
      </c>
      <c r="B935" s="29" t="s">
        <v>5903</v>
      </c>
      <c r="C935" s="6" t="s">
        <v>3683</v>
      </c>
      <c r="D935" s="11">
        <v>45156</v>
      </c>
      <c r="E935" s="34" t="s">
        <v>3345</v>
      </c>
      <c r="F935" s="12" t="s">
        <v>3346</v>
      </c>
      <c r="G935" s="3" t="s">
        <v>2236</v>
      </c>
      <c r="H935" s="50" t="s">
        <v>2235</v>
      </c>
      <c r="I935" s="3" t="s">
        <v>1216</v>
      </c>
      <c r="J935" s="3" t="s">
        <v>1221</v>
      </c>
      <c r="K935" s="3" t="s">
        <v>3705</v>
      </c>
    </row>
    <row r="936" spans="1:11" ht="63.7" x14ac:dyDescent="0.3">
      <c r="A936" s="40" t="str">
        <f t="shared" si="19"/>
        <v>932</v>
      </c>
      <c r="B936" s="29" t="s">
        <v>5903</v>
      </c>
      <c r="C936" s="6" t="s">
        <v>3589</v>
      </c>
      <c r="D936" s="11">
        <v>45140</v>
      </c>
      <c r="E936" s="34" t="s">
        <v>3347</v>
      </c>
      <c r="F936" s="12" t="s">
        <v>3348</v>
      </c>
      <c r="G936" s="3" t="s">
        <v>1547</v>
      </c>
      <c r="H936" s="50" t="s">
        <v>2235</v>
      </c>
      <c r="I936" s="3" t="s">
        <v>1216</v>
      </c>
      <c r="J936" s="3" t="s">
        <v>1217</v>
      </c>
      <c r="K936" s="3" t="s">
        <v>3705</v>
      </c>
    </row>
    <row r="937" spans="1:11" ht="63.7" x14ac:dyDescent="0.3">
      <c r="A937" s="40" t="str">
        <f t="shared" si="19"/>
        <v>933</v>
      </c>
      <c r="B937" s="29" t="s">
        <v>5903</v>
      </c>
      <c r="C937" s="6" t="s">
        <v>3683</v>
      </c>
      <c r="D937" s="11">
        <v>45140</v>
      </c>
      <c r="E937" s="34" t="s">
        <v>3347</v>
      </c>
      <c r="F937" s="12" t="s">
        <v>3349</v>
      </c>
      <c r="G937" s="3" t="s">
        <v>2237</v>
      </c>
      <c r="H937" s="50" t="s">
        <v>2235</v>
      </c>
      <c r="I937" s="3" t="s">
        <v>1216</v>
      </c>
      <c r="J937" s="3" t="s">
        <v>1222</v>
      </c>
      <c r="K937" s="3" t="s">
        <v>3705</v>
      </c>
    </row>
    <row r="938" spans="1:11" ht="63.7" x14ac:dyDescent="0.3">
      <c r="A938" s="40" t="str">
        <f t="shared" si="19"/>
        <v>934</v>
      </c>
      <c r="B938" s="29" t="s">
        <v>5903</v>
      </c>
      <c r="C938" s="6" t="s">
        <v>3683</v>
      </c>
      <c r="D938" s="11">
        <v>44951</v>
      </c>
      <c r="E938" s="12" t="s">
        <v>3350</v>
      </c>
      <c r="F938" s="12" t="s">
        <v>2372</v>
      </c>
      <c r="G938" s="3" t="s">
        <v>1610</v>
      </c>
      <c r="H938" s="50" t="s">
        <v>2233</v>
      </c>
      <c r="I938" s="3" t="s">
        <v>1216</v>
      </c>
      <c r="J938" s="3" t="s">
        <v>1223</v>
      </c>
      <c r="K938" s="3" t="s">
        <v>3705</v>
      </c>
    </row>
    <row r="939" spans="1:11" ht="63.7" x14ac:dyDescent="0.3">
      <c r="A939" s="40" t="str">
        <f t="shared" si="19"/>
        <v>935</v>
      </c>
      <c r="B939" s="29" t="s">
        <v>5903</v>
      </c>
      <c r="C939" s="6" t="s">
        <v>3589</v>
      </c>
      <c r="D939" s="11">
        <v>44951</v>
      </c>
      <c r="E939" s="34" t="s">
        <v>3350</v>
      </c>
      <c r="F939" s="12" t="s">
        <v>2491</v>
      </c>
      <c r="G939" s="3" t="s">
        <v>1610</v>
      </c>
      <c r="H939" s="50" t="s">
        <v>2233</v>
      </c>
      <c r="I939" s="3" t="s">
        <v>1216</v>
      </c>
      <c r="J939" s="3" t="s">
        <v>1224</v>
      </c>
      <c r="K939" s="3" t="s">
        <v>3705</v>
      </c>
    </row>
    <row r="940" spans="1:11" ht="63.7" x14ac:dyDescent="0.3">
      <c r="A940" s="40" t="str">
        <f t="shared" si="19"/>
        <v>936</v>
      </c>
      <c r="B940" s="29" t="s">
        <v>5903</v>
      </c>
      <c r="C940" s="6" t="s">
        <v>3589</v>
      </c>
      <c r="D940" s="11">
        <v>44937</v>
      </c>
      <c r="E940" s="34" t="s">
        <v>3351</v>
      </c>
      <c r="F940" s="12" t="s">
        <v>3352</v>
      </c>
      <c r="G940" s="3" t="s">
        <v>2231</v>
      </c>
      <c r="H940" s="50" t="s">
        <v>2232</v>
      </c>
      <c r="I940" s="3" t="s">
        <v>1216</v>
      </c>
      <c r="J940" s="3" t="s">
        <v>1225</v>
      </c>
      <c r="K940" s="3" t="s">
        <v>3705</v>
      </c>
    </row>
    <row r="941" spans="1:11" ht="63.7" x14ac:dyDescent="0.3">
      <c r="A941" s="40" t="str">
        <f t="shared" si="19"/>
        <v>937</v>
      </c>
      <c r="B941" s="29" t="s">
        <v>5903</v>
      </c>
      <c r="C941" s="6" t="s">
        <v>3683</v>
      </c>
      <c r="D941" s="11">
        <v>44708</v>
      </c>
      <c r="E941" s="34" t="s">
        <v>3353</v>
      </c>
      <c r="F941" s="12" t="s">
        <v>3354</v>
      </c>
      <c r="G941" s="3" t="s">
        <v>2238</v>
      </c>
      <c r="H941" s="50" t="s">
        <v>2239</v>
      </c>
      <c r="I941" s="3" t="s">
        <v>1216</v>
      </c>
      <c r="J941" s="3" t="s">
        <v>1226</v>
      </c>
      <c r="K941" s="3" t="s">
        <v>3705</v>
      </c>
    </row>
    <row r="942" spans="1:11" ht="63.7" x14ac:dyDescent="0.3">
      <c r="A942" s="40" t="str">
        <f t="shared" si="19"/>
        <v>938</v>
      </c>
      <c r="B942" s="29" t="s">
        <v>5903</v>
      </c>
      <c r="C942" s="6" t="s">
        <v>3589</v>
      </c>
      <c r="D942" s="11">
        <v>44708</v>
      </c>
      <c r="E942" s="34" t="s">
        <v>3355</v>
      </c>
      <c r="F942" s="12" t="s">
        <v>3356</v>
      </c>
      <c r="G942" s="3" t="s">
        <v>1547</v>
      </c>
      <c r="H942" s="50" t="s">
        <v>2240</v>
      </c>
      <c r="I942" s="3" t="s">
        <v>1216</v>
      </c>
      <c r="J942" s="3" t="s">
        <v>1227</v>
      </c>
      <c r="K942" s="3" t="s">
        <v>3705</v>
      </c>
    </row>
    <row r="943" spans="1:11" ht="63.7" x14ac:dyDescent="0.3">
      <c r="A943" s="40" t="str">
        <f t="shared" si="19"/>
        <v>939</v>
      </c>
      <c r="B943" s="29" t="s">
        <v>5903</v>
      </c>
      <c r="C943" s="6" t="s">
        <v>3589</v>
      </c>
      <c r="D943" s="11">
        <v>44708</v>
      </c>
      <c r="E943" s="34" t="s">
        <v>3357</v>
      </c>
      <c r="F943" s="12" t="s">
        <v>3358</v>
      </c>
      <c r="G943" s="3" t="s">
        <v>1547</v>
      </c>
      <c r="H943" s="50" t="s">
        <v>2241</v>
      </c>
      <c r="I943" s="3" t="s">
        <v>1216</v>
      </c>
      <c r="J943" s="3" t="s">
        <v>1228</v>
      </c>
      <c r="K943" s="3" t="s">
        <v>3705</v>
      </c>
    </row>
    <row r="944" spans="1:11" ht="63.7" x14ac:dyDescent="0.3">
      <c r="A944" s="40" t="str">
        <f t="shared" si="19"/>
        <v>940</v>
      </c>
      <c r="B944" s="29" t="s">
        <v>5903</v>
      </c>
      <c r="C944" s="6" t="s">
        <v>3589</v>
      </c>
      <c r="D944" s="11">
        <v>44708</v>
      </c>
      <c r="E944" s="34" t="s">
        <v>3357</v>
      </c>
      <c r="F944" s="12" t="s">
        <v>3359</v>
      </c>
      <c r="G944" s="3" t="s">
        <v>1547</v>
      </c>
      <c r="H944" s="50" t="s">
        <v>2241</v>
      </c>
      <c r="I944" s="3" t="s">
        <v>1216</v>
      </c>
      <c r="J944" s="3" t="s">
        <v>1229</v>
      </c>
      <c r="K944" s="3" t="s">
        <v>3705</v>
      </c>
    </row>
    <row r="945" spans="1:11" ht="63.7" x14ac:dyDescent="0.3">
      <c r="A945" s="40" t="str">
        <f t="shared" si="19"/>
        <v>941</v>
      </c>
      <c r="B945" s="29" t="s">
        <v>5903</v>
      </c>
      <c r="C945" s="6" t="s">
        <v>3589</v>
      </c>
      <c r="D945" s="11">
        <v>44708</v>
      </c>
      <c r="E945" s="34" t="s">
        <v>3357</v>
      </c>
      <c r="F945" s="12" t="s">
        <v>3360</v>
      </c>
      <c r="G945" s="3" t="s">
        <v>1547</v>
      </c>
      <c r="H945" s="50" t="s">
        <v>2241</v>
      </c>
      <c r="I945" s="3" t="s">
        <v>1216</v>
      </c>
      <c r="J945" s="3" t="s">
        <v>1230</v>
      </c>
      <c r="K945" s="3" t="s">
        <v>3705</v>
      </c>
    </row>
    <row r="946" spans="1:11" ht="63.7" x14ac:dyDescent="0.3">
      <c r="A946" s="40" t="str">
        <f t="shared" si="19"/>
        <v>942</v>
      </c>
      <c r="B946" s="29" t="s">
        <v>5903</v>
      </c>
      <c r="C946" s="6" t="s">
        <v>3589</v>
      </c>
      <c r="D946" s="11">
        <v>44708</v>
      </c>
      <c r="E946" s="34" t="s">
        <v>3361</v>
      </c>
      <c r="F946" s="12" t="s">
        <v>3362</v>
      </c>
      <c r="G946" s="3" t="s">
        <v>2242</v>
      </c>
      <c r="H946" s="50" t="s">
        <v>2243</v>
      </c>
      <c r="I946" s="3" t="s">
        <v>1216</v>
      </c>
      <c r="J946" s="3" t="s">
        <v>1231</v>
      </c>
      <c r="K946" s="3" t="s">
        <v>3705</v>
      </c>
    </row>
    <row r="947" spans="1:11" ht="63.7" x14ac:dyDescent="0.3">
      <c r="A947" s="40" t="str">
        <f t="shared" si="19"/>
        <v>943</v>
      </c>
      <c r="B947" s="29" t="s">
        <v>5903</v>
      </c>
      <c r="C947" s="6" t="s">
        <v>3589</v>
      </c>
      <c r="D947" s="11">
        <v>44708</v>
      </c>
      <c r="E947" s="34" t="s">
        <v>3361</v>
      </c>
      <c r="F947" s="12" t="s">
        <v>3363</v>
      </c>
      <c r="G947" s="3" t="s">
        <v>1547</v>
      </c>
      <c r="H947" s="50" t="s">
        <v>2241</v>
      </c>
      <c r="I947" s="3" t="s">
        <v>1216</v>
      </c>
      <c r="J947" s="3" t="s">
        <v>1232</v>
      </c>
      <c r="K947" s="3" t="s">
        <v>3705</v>
      </c>
    </row>
    <row r="948" spans="1:11" ht="63.7" x14ac:dyDescent="0.3">
      <c r="A948" s="40" t="str">
        <f t="shared" si="19"/>
        <v>944</v>
      </c>
      <c r="B948" s="29" t="s">
        <v>5903</v>
      </c>
      <c r="C948" s="6" t="s">
        <v>3589</v>
      </c>
      <c r="D948" s="11">
        <v>44708</v>
      </c>
      <c r="E948" s="34" t="s">
        <v>3361</v>
      </c>
      <c r="F948" s="12" t="s">
        <v>3364</v>
      </c>
      <c r="G948" s="3" t="s">
        <v>1547</v>
      </c>
      <c r="H948" s="50" t="s">
        <v>2241</v>
      </c>
      <c r="I948" s="3" t="s">
        <v>1216</v>
      </c>
      <c r="J948" s="3" t="s">
        <v>1233</v>
      </c>
      <c r="K948" s="3" t="s">
        <v>3705</v>
      </c>
    </row>
    <row r="949" spans="1:11" ht="63.7" x14ac:dyDescent="0.3">
      <c r="A949" s="40" t="str">
        <f t="shared" si="19"/>
        <v>945</v>
      </c>
      <c r="B949" s="29" t="s">
        <v>5903</v>
      </c>
      <c r="C949" s="6" t="s">
        <v>3589</v>
      </c>
      <c r="D949" s="11">
        <v>44637</v>
      </c>
      <c r="E949" s="34" t="s">
        <v>3365</v>
      </c>
      <c r="F949" s="12" t="s">
        <v>3366</v>
      </c>
      <c r="G949" s="3" t="s">
        <v>2244</v>
      </c>
      <c r="H949" s="50" t="s">
        <v>2243</v>
      </c>
      <c r="I949" s="3" t="s">
        <v>1216</v>
      </c>
      <c r="J949" s="3" t="s">
        <v>1234</v>
      </c>
      <c r="K949" s="3" t="s">
        <v>3705</v>
      </c>
    </row>
    <row r="950" spans="1:11" ht="63.7" x14ac:dyDescent="0.3">
      <c r="A950" s="40" t="str">
        <f t="shared" si="19"/>
        <v>946</v>
      </c>
      <c r="B950" s="29" t="s">
        <v>5903</v>
      </c>
      <c r="C950" s="6" t="s">
        <v>3589</v>
      </c>
      <c r="D950" s="11">
        <v>44637</v>
      </c>
      <c r="E950" s="34" t="s">
        <v>3367</v>
      </c>
      <c r="F950" s="12" t="s">
        <v>3368</v>
      </c>
      <c r="G950" s="3" t="s">
        <v>2245</v>
      </c>
      <c r="H950" s="50" t="s">
        <v>2243</v>
      </c>
      <c r="I950" s="3" t="s">
        <v>1216</v>
      </c>
      <c r="J950" s="3" t="s">
        <v>1235</v>
      </c>
      <c r="K950" s="3" t="s">
        <v>3705</v>
      </c>
    </row>
    <row r="951" spans="1:11" ht="63.7" x14ac:dyDescent="0.3">
      <c r="A951" s="40" t="str">
        <f t="shared" si="19"/>
        <v>947</v>
      </c>
      <c r="B951" s="29" t="s">
        <v>5903</v>
      </c>
      <c r="C951" s="6" t="s">
        <v>3589</v>
      </c>
      <c r="D951" s="11">
        <v>44637</v>
      </c>
      <c r="E951" s="34" t="s">
        <v>3369</v>
      </c>
      <c r="F951" s="12" t="s">
        <v>3370</v>
      </c>
      <c r="G951" s="3" t="s">
        <v>2245</v>
      </c>
      <c r="H951" s="50" t="s">
        <v>2243</v>
      </c>
      <c r="I951" s="3" t="s">
        <v>1216</v>
      </c>
      <c r="J951" s="3" t="s">
        <v>1236</v>
      </c>
      <c r="K951" s="3" t="s">
        <v>3705</v>
      </c>
    </row>
    <row r="952" spans="1:11" ht="63.7" x14ac:dyDescent="0.3">
      <c r="A952" s="40" t="str">
        <f t="shared" si="19"/>
        <v>948</v>
      </c>
      <c r="B952" s="29" t="s">
        <v>5903</v>
      </c>
      <c r="C952" s="6" t="s">
        <v>3589</v>
      </c>
      <c r="D952" s="11">
        <v>44637</v>
      </c>
      <c r="E952" s="34" t="s">
        <v>3369</v>
      </c>
      <c r="F952" s="12" t="s">
        <v>3371</v>
      </c>
      <c r="G952" s="3" t="s">
        <v>2245</v>
      </c>
      <c r="H952" s="50" t="s">
        <v>2243</v>
      </c>
      <c r="I952" s="3" t="s">
        <v>1216</v>
      </c>
      <c r="J952" s="3" t="s">
        <v>1237</v>
      </c>
      <c r="K952" s="3" t="s">
        <v>3705</v>
      </c>
    </row>
    <row r="953" spans="1:11" ht="63.7" x14ac:dyDescent="0.3">
      <c r="A953" s="40" t="str">
        <f t="shared" si="19"/>
        <v>949</v>
      </c>
      <c r="B953" s="29" t="s">
        <v>5903</v>
      </c>
      <c r="C953" s="6" t="s">
        <v>3589</v>
      </c>
      <c r="D953" s="11">
        <v>44637</v>
      </c>
      <c r="E953" s="34" t="s">
        <v>3369</v>
      </c>
      <c r="F953" s="12" t="s">
        <v>3372</v>
      </c>
      <c r="G953" s="3" t="s">
        <v>2245</v>
      </c>
      <c r="H953" s="50" t="s">
        <v>2243</v>
      </c>
      <c r="I953" s="3" t="s">
        <v>1216</v>
      </c>
      <c r="J953" s="3" t="s">
        <v>1238</v>
      </c>
      <c r="K953" s="3" t="s">
        <v>3705</v>
      </c>
    </row>
    <row r="954" spans="1:11" ht="63.7" x14ac:dyDescent="0.3">
      <c r="A954" s="40" t="str">
        <f t="shared" si="19"/>
        <v>950</v>
      </c>
      <c r="B954" s="29" t="s">
        <v>5903</v>
      </c>
      <c r="C954" s="6" t="s">
        <v>3589</v>
      </c>
      <c r="D954" s="11">
        <v>44637</v>
      </c>
      <c r="E954" s="34" t="s">
        <v>3369</v>
      </c>
      <c r="F954" s="12" t="s">
        <v>3373</v>
      </c>
      <c r="G954" s="3" t="s">
        <v>2245</v>
      </c>
      <c r="H954" s="50" t="s">
        <v>2243</v>
      </c>
      <c r="I954" s="3" t="s">
        <v>1216</v>
      </c>
      <c r="J954" s="3" t="s">
        <v>1239</v>
      </c>
      <c r="K954" s="3" t="s">
        <v>3705</v>
      </c>
    </row>
    <row r="955" spans="1:11" ht="63.7" x14ac:dyDescent="0.3">
      <c r="A955" s="40" t="str">
        <f t="shared" si="19"/>
        <v>951</v>
      </c>
      <c r="B955" s="29" t="s">
        <v>5903</v>
      </c>
      <c r="C955" s="6" t="s">
        <v>3589</v>
      </c>
      <c r="D955" s="11">
        <v>44637</v>
      </c>
      <c r="E955" s="34" t="s">
        <v>3369</v>
      </c>
      <c r="F955" s="12" t="s">
        <v>3374</v>
      </c>
      <c r="G955" s="3" t="s">
        <v>2245</v>
      </c>
      <c r="H955" s="50" t="s">
        <v>2243</v>
      </c>
      <c r="I955" s="3" t="s">
        <v>1216</v>
      </c>
      <c r="J955" s="3" t="s">
        <v>1240</v>
      </c>
      <c r="K955" s="3" t="s">
        <v>3705</v>
      </c>
    </row>
    <row r="956" spans="1:11" ht="63.7" x14ac:dyDescent="0.3">
      <c r="A956" s="40" t="str">
        <f t="shared" si="19"/>
        <v>952</v>
      </c>
      <c r="B956" s="29" t="s">
        <v>5903</v>
      </c>
      <c r="C956" s="6" t="s">
        <v>3589</v>
      </c>
      <c r="D956" s="11">
        <v>44637</v>
      </c>
      <c r="E956" s="34" t="s">
        <v>3369</v>
      </c>
      <c r="F956" s="12" t="s">
        <v>3375</v>
      </c>
      <c r="G956" s="3" t="s">
        <v>2245</v>
      </c>
      <c r="H956" s="50" t="s">
        <v>2243</v>
      </c>
      <c r="I956" s="3" t="s">
        <v>1216</v>
      </c>
      <c r="J956" s="3" t="s">
        <v>1241</v>
      </c>
      <c r="K956" s="3" t="s">
        <v>3705</v>
      </c>
    </row>
    <row r="957" spans="1:11" ht="63.7" x14ac:dyDescent="0.3">
      <c r="A957" s="40" t="str">
        <f t="shared" si="19"/>
        <v>953</v>
      </c>
      <c r="B957" s="29" t="s">
        <v>5903</v>
      </c>
      <c r="C957" s="6" t="s">
        <v>3589</v>
      </c>
      <c r="D957" s="11">
        <v>44637</v>
      </c>
      <c r="E957" s="34" t="s">
        <v>3369</v>
      </c>
      <c r="F957" s="12" t="s">
        <v>3376</v>
      </c>
      <c r="G957" s="3" t="s">
        <v>2245</v>
      </c>
      <c r="H957" s="50" t="s">
        <v>2243</v>
      </c>
      <c r="I957" s="3" t="s">
        <v>1216</v>
      </c>
      <c r="J957" s="3" t="s">
        <v>1242</v>
      </c>
      <c r="K957" s="3" t="s">
        <v>3705</v>
      </c>
    </row>
    <row r="958" spans="1:11" ht="63.7" x14ac:dyDescent="0.3">
      <c r="A958" s="40" t="str">
        <f t="shared" si="19"/>
        <v>954</v>
      </c>
      <c r="B958" s="29" t="s">
        <v>5903</v>
      </c>
      <c r="C958" s="6" t="s">
        <v>3589</v>
      </c>
      <c r="D958" s="11">
        <v>44637</v>
      </c>
      <c r="E958" s="34" t="s">
        <v>3369</v>
      </c>
      <c r="F958" s="12" t="s">
        <v>3377</v>
      </c>
      <c r="G958" s="3" t="s">
        <v>2245</v>
      </c>
      <c r="H958" s="50" t="s">
        <v>2243</v>
      </c>
      <c r="I958" s="3" t="s">
        <v>1216</v>
      </c>
      <c r="J958" s="3" t="s">
        <v>1243</v>
      </c>
      <c r="K958" s="3" t="s">
        <v>3705</v>
      </c>
    </row>
    <row r="959" spans="1:11" ht="63.7" x14ac:dyDescent="0.3">
      <c r="A959" s="40" t="str">
        <f t="shared" si="19"/>
        <v>955</v>
      </c>
      <c r="B959" s="29" t="s">
        <v>5903</v>
      </c>
      <c r="C959" s="6" t="s">
        <v>3589</v>
      </c>
      <c r="D959" s="11">
        <v>44637</v>
      </c>
      <c r="E959" s="34" t="s">
        <v>3369</v>
      </c>
      <c r="F959" s="12" t="s">
        <v>3378</v>
      </c>
      <c r="G959" s="3" t="s">
        <v>2245</v>
      </c>
      <c r="H959" s="50" t="s">
        <v>2243</v>
      </c>
      <c r="I959" s="3" t="s">
        <v>1216</v>
      </c>
      <c r="J959" s="3" t="s">
        <v>1244</v>
      </c>
      <c r="K959" s="3" t="s">
        <v>3705</v>
      </c>
    </row>
    <row r="960" spans="1:11" ht="63.7" x14ac:dyDescent="0.3">
      <c r="A960" s="40" t="str">
        <f t="shared" si="19"/>
        <v>956</v>
      </c>
      <c r="B960" s="29" t="s">
        <v>5903</v>
      </c>
      <c r="C960" s="6" t="s">
        <v>3589</v>
      </c>
      <c r="D960" s="11">
        <v>44424</v>
      </c>
      <c r="E960" s="34" t="s">
        <v>3379</v>
      </c>
      <c r="F960" s="12" t="s">
        <v>3380</v>
      </c>
      <c r="G960" s="3" t="s">
        <v>2246</v>
      </c>
      <c r="H960" s="50" t="s">
        <v>2243</v>
      </c>
      <c r="I960" s="3" t="s">
        <v>1216</v>
      </c>
      <c r="J960" s="3" t="s">
        <v>1245</v>
      </c>
      <c r="K960" s="3" t="s">
        <v>3705</v>
      </c>
    </row>
    <row r="961" spans="1:11" ht="63.7" x14ac:dyDescent="0.3">
      <c r="A961" s="40" t="str">
        <f t="shared" si="19"/>
        <v>957</v>
      </c>
      <c r="B961" s="29" t="s">
        <v>5903</v>
      </c>
      <c r="C961" s="6" t="s">
        <v>3589</v>
      </c>
      <c r="D961" s="11">
        <v>44278</v>
      </c>
      <c r="E961" s="34" t="s">
        <v>3381</v>
      </c>
      <c r="F961" s="12" t="s">
        <v>3382</v>
      </c>
      <c r="G961" s="3" t="s">
        <v>2246</v>
      </c>
      <c r="H961" s="50" t="s">
        <v>2243</v>
      </c>
      <c r="I961" s="3" t="s">
        <v>1216</v>
      </c>
      <c r="J961" s="3" t="s">
        <v>1246</v>
      </c>
      <c r="K961" s="3" t="s">
        <v>3705</v>
      </c>
    </row>
    <row r="962" spans="1:11" ht="63.7" x14ac:dyDescent="0.3">
      <c r="A962" s="40" t="str">
        <f t="shared" si="19"/>
        <v>958</v>
      </c>
      <c r="B962" s="29" t="s">
        <v>5903</v>
      </c>
      <c r="C962" s="6" t="s">
        <v>3589</v>
      </c>
      <c r="D962" s="11">
        <v>44218</v>
      </c>
      <c r="E962" s="34" t="s">
        <v>3383</v>
      </c>
      <c r="F962" s="12" t="s">
        <v>3384</v>
      </c>
      <c r="G962" s="3" t="s">
        <v>1599</v>
      </c>
      <c r="H962" s="50" t="s">
        <v>2241</v>
      </c>
      <c r="I962" s="3" t="s">
        <v>1216</v>
      </c>
      <c r="J962" s="3" t="s">
        <v>1247</v>
      </c>
      <c r="K962" s="3" t="s">
        <v>3705</v>
      </c>
    </row>
    <row r="963" spans="1:11" ht="63.7" x14ac:dyDescent="0.3">
      <c r="A963" s="40" t="str">
        <f t="shared" si="19"/>
        <v>959</v>
      </c>
      <c r="B963" s="29" t="s">
        <v>5903</v>
      </c>
      <c r="C963" s="6" t="s">
        <v>3589</v>
      </c>
      <c r="D963" s="11">
        <v>44218</v>
      </c>
      <c r="E963" s="34" t="s">
        <v>3385</v>
      </c>
      <c r="F963" s="12" t="s">
        <v>3386</v>
      </c>
      <c r="G963" s="3" t="s">
        <v>1599</v>
      </c>
      <c r="H963" s="50" t="s">
        <v>2241</v>
      </c>
      <c r="I963" s="3" t="s">
        <v>1216</v>
      </c>
      <c r="J963" s="3" t="s">
        <v>1248</v>
      </c>
      <c r="K963" s="3" t="s">
        <v>3705</v>
      </c>
    </row>
    <row r="964" spans="1:11" ht="63.7" x14ac:dyDescent="0.3">
      <c r="A964" s="40" t="str">
        <f t="shared" si="19"/>
        <v>960</v>
      </c>
      <c r="B964" s="29" t="s">
        <v>5903</v>
      </c>
      <c r="C964" s="6" t="s">
        <v>3589</v>
      </c>
      <c r="D964" s="11">
        <v>44218</v>
      </c>
      <c r="E964" s="34" t="s">
        <v>3385</v>
      </c>
      <c r="F964" s="12" t="s">
        <v>3387</v>
      </c>
      <c r="G964" s="3" t="s">
        <v>1599</v>
      </c>
      <c r="H964" s="50" t="s">
        <v>2241</v>
      </c>
      <c r="I964" s="3" t="s">
        <v>1216</v>
      </c>
      <c r="J964" s="3" t="s">
        <v>1249</v>
      </c>
      <c r="K964" s="3" t="s">
        <v>3705</v>
      </c>
    </row>
    <row r="965" spans="1:11" ht="63.7" x14ac:dyDescent="0.3">
      <c r="A965" s="40" t="str">
        <f t="shared" si="19"/>
        <v>961</v>
      </c>
      <c r="B965" s="29" t="s">
        <v>5903</v>
      </c>
      <c r="C965" s="6" t="s">
        <v>3589</v>
      </c>
      <c r="D965" s="11">
        <v>44218</v>
      </c>
      <c r="E965" s="34" t="s">
        <v>3388</v>
      </c>
      <c r="F965" s="12" t="s">
        <v>3389</v>
      </c>
      <c r="G965" s="3" t="s">
        <v>2247</v>
      </c>
      <c r="H965" s="50" t="s">
        <v>2248</v>
      </c>
      <c r="I965" s="3" t="s">
        <v>1216</v>
      </c>
      <c r="J965" s="3" t="s">
        <v>1250</v>
      </c>
      <c r="K965" s="3" t="s">
        <v>3705</v>
      </c>
    </row>
    <row r="966" spans="1:11" ht="63.7" x14ac:dyDescent="0.3">
      <c r="A966" s="40" t="str">
        <f t="shared" si="19"/>
        <v>962</v>
      </c>
      <c r="B966" s="29" t="s">
        <v>5903</v>
      </c>
      <c r="C966" s="6" t="s">
        <v>3589</v>
      </c>
      <c r="D966" s="11">
        <v>44218</v>
      </c>
      <c r="E966" s="34" t="s">
        <v>3390</v>
      </c>
      <c r="F966" s="12" t="s">
        <v>3391</v>
      </c>
      <c r="G966" s="3" t="s">
        <v>2249</v>
      </c>
      <c r="H966" s="50" t="s">
        <v>2250</v>
      </c>
      <c r="I966" s="3" t="s">
        <v>1216</v>
      </c>
      <c r="J966" s="3" t="s">
        <v>1251</v>
      </c>
      <c r="K966" s="3" t="s">
        <v>3705</v>
      </c>
    </row>
    <row r="967" spans="1:11" ht="63.7" x14ac:dyDescent="0.3">
      <c r="A967" s="40" t="str">
        <f t="shared" si="19"/>
        <v>963</v>
      </c>
      <c r="B967" s="29" t="s">
        <v>5903</v>
      </c>
      <c r="C967" s="6" t="s">
        <v>3589</v>
      </c>
      <c r="D967" s="11">
        <v>44182</v>
      </c>
      <c r="E967" s="34" t="s">
        <v>3392</v>
      </c>
      <c r="F967" s="12" t="s">
        <v>3393</v>
      </c>
      <c r="G967" s="3" t="s">
        <v>1459</v>
      </c>
      <c r="H967" s="50" t="s">
        <v>2243</v>
      </c>
      <c r="I967" s="3" t="s">
        <v>1216</v>
      </c>
      <c r="J967" s="3" t="s">
        <v>1252</v>
      </c>
      <c r="K967" s="3" t="s">
        <v>3705</v>
      </c>
    </row>
    <row r="968" spans="1:11" ht="63.7" x14ac:dyDescent="0.3">
      <c r="A968" s="40" t="str">
        <f t="shared" si="19"/>
        <v>964</v>
      </c>
      <c r="B968" s="29" t="s">
        <v>5903</v>
      </c>
      <c r="C968" s="6" t="s">
        <v>3589</v>
      </c>
      <c r="D968" s="11">
        <v>44182</v>
      </c>
      <c r="E968" s="34" t="s">
        <v>3392</v>
      </c>
      <c r="F968" s="12" t="s">
        <v>2880</v>
      </c>
      <c r="G968" s="3" t="s">
        <v>1459</v>
      </c>
      <c r="H968" s="50" t="s">
        <v>2243</v>
      </c>
      <c r="I968" s="3" t="s">
        <v>1216</v>
      </c>
      <c r="J968" s="3" t="s">
        <v>1253</v>
      </c>
      <c r="K968" s="3" t="s">
        <v>3705</v>
      </c>
    </row>
    <row r="969" spans="1:11" ht="63.7" x14ac:dyDescent="0.3">
      <c r="A969" s="40" t="str">
        <f t="shared" si="19"/>
        <v>965</v>
      </c>
      <c r="B969" s="29" t="s">
        <v>5903</v>
      </c>
      <c r="C969" s="6" t="s">
        <v>3589</v>
      </c>
      <c r="D969" s="11">
        <v>44182</v>
      </c>
      <c r="E969" s="34" t="s">
        <v>3392</v>
      </c>
      <c r="F969" s="12" t="s">
        <v>2881</v>
      </c>
      <c r="G969" s="3" t="s">
        <v>1459</v>
      </c>
      <c r="H969" s="50" t="s">
        <v>2243</v>
      </c>
      <c r="I969" s="3" t="s">
        <v>1216</v>
      </c>
      <c r="J969" s="3" t="s">
        <v>1254</v>
      </c>
      <c r="K969" s="3" t="s">
        <v>3705</v>
      </c>
    </row>
    <row r="970" spans="1:11" ht="63.7" x14ac:dyDescent="0.3">
      <c r="A970" s="40" t="str">
        <f t="shared" si="19"/>
        <v>966</v>
      </c>
      <c r="B970" s="29" t="s">
        <v>5903</v>
      </c>
      <c r="C970" s="6" t="s">
        <v>3589</v>
      </c>
      <c r="D970" s="11">
        <v>44182</v>
      </c>
      <c r="E970" s="34" t="s">
        <v>3394</v>
      </c>
      <c r="F970" s="12" t="s">
        <v>3395</v>
      </c>
      <c r="G970" s="3" t="s">
        <v>2246</v>
      </c>
      <c r="H970" s="50" t="s">
        <v>2243</v>
      </c>
      <c r="I970" s="3" t="s">
        <v>1216</v>
      </c>
      <c r="J970" s="3" t="s">
        <v>1255</v>
      </c>
      <c r="K970" s="3" t="s">
        <v>3705</v>
      </c>
    </row>
    <row r="971" spans="1:11" ht="63.7" x14ac:dyDescent="0.3">
      <c r="A971" s="40" t="str">
        <f t="shared" si="19"/>
        <v>967</v>
      </c>
      <c r="B971" s="29" t="s">
        <v>5903</v>
      </c>
      <c r="C971" s="6" t="s">
        <v>3589</v>
      </c>
      <c r="D971" s="11">
        <v>44182</v>
      </c>
      <c r="E971" s="34" t="s">
        <v>3394</v>
      </c>
      <c r="F971" s="12" t="s">
        <v>3396</v>
      </c>
      <c r="G971" s="3" t="s">
        <v>2246</v>
      </c>
      <c r="H971" s="50" t="s">
        <v>2241</v>
      </c>
      <c r="I971" s="3" t="s">
        <v>1216</v>
      </c>
      <c r="J971" s="3" t="s">
        <v>1256</v>
      </c>
      <c r="K971" s="3" t="s">
        <v>3705</v>
      </c>
    </row>
    <row r="972" spans="1:11" ht="63.7" x14ac:dyDescent="0.3">
      <c r="A972" s="40" t="str">
        <f t="shared" si="19"/>
        <v>968</v>
      </c>
      <c r="B972" s="29" t="s">
        <v>5903</v>
      </c>
      <c r="C972" s="6" t="s">
        <v>3589</v>
      </c>
      <c r="D972" s="11">
        <v>44182</v>
      </c>
      <c r="E972" s="34" t="s">
        <v>3394</v>
      </c>
      <c r="F972" s="12" t="s">
        <v>3397</v>
      </c>
      <c r="G972" s="3" t="s">
        <v>2246</v>
      </c>
      <c r="H972" s="50" t="s">
        <v>2243</v>
      </c>
      <c r="I972" s="3" t="s">
        <v>1216</v>
      </c>
      <c r="J972" s="3" t="s">
        <v>1257</v>
      </c>
      <c r="K972" s="3" t="s">
        <v>3705</v>
      </c>
    </row>
    <row r="973" spans="1:11" ht="63.7" x14ac:dyDescent="0.3">
      <c r="A973" s="40" t="str">
        <f t="shared" ref="A973:A1039" si="20">TEXT(ROW()-4,0)</f>
        <v>969</v>
      </c>
      <c r="B973" s="29" t="s">
        <v>5903</v>
      </c>
      <c r="C973" s="6" t="s">
        <v>3589</v>
      </c>
      <c r="D973" s="11">
        <v>43873</v>
      </c>
      <c r="E973" s="34" t="s">
        <v>3398</v>
      </c>
      <c r="F973" s="12"/>
      <c r="G973" s="12" t="s">
        <v>1459</v>
      </c>
      <c r="H973" s="3" t="s">
        <v>2251</v>
      </c>
      <c r="I973" s="3" t="s">
        <v>1216</v>
      </c>
      <c r="J973" s="3" t="s">
        <v>1258</v>
      </c>
      <c r="K973" s="3" t="s">
        <v>3705</v>
      </c>
    </row>
    <row r="974" spans="1:11" ht="63.7" x14ac:dyDescent="0.3">
      <c r="A974" s="40" t="str">
        <f t="shared" si="20"/>
        <v>970</v>
      </c>
      <c r="B974" s="29" t="s">
        <v>5903</v>
      </c>
      <c r="C974" s="6" t="s">
        <v>3589</v>
      </c>
      <c r="D974" s="11">
        <v>43873</v>
      </c>
      <c r="E974" s="34" t="s">
        <v>3398</v>
      </c>
      <c r="F974" s="12"/>
      <c r="G974" s="12" t="s">
        <v>1459</v>
      </c>
      <c r="H974" s="3" t="s">
        <v>2251</v>
      </c>
      <c r="I974" s="3" t="s">
        <v>1216</v>
      </c>
      <c r="J974" s="3" t="s">
        <v>1259</v>
      </c>
      <c r="K974" s="3" t="s">
        <v>3705</v>
      </c>
    </row>
    <row r="975" spans="1:11" ht="63.7" x14ac:dyDescent="0.3">
      <c r="A975" s="40" t="str">
        <f t="shared" si="20"/>
        <v>971</v>
      </c>
      <c r="B975" s="29" t="s">
        <v>5903</v>
      </c>
      <c r="C975" s="6" t="s">
        <v>3589</v>
      </c>
      <c r="D975" s="11">
        <v>43873</v>
      </c>
      <c r="E975" s="34" t="s">
        <v>3398</v>
      </c>
      <c r="F975" s="12"/>
      <c r="G975" s="12" t="s">
        <v>1459</v>
      </c>
      <c r="H975" s="3" t="s">
        <v>2251</v>
      </c>
      <c r="I975" s="3" t="s">
        <v>1216</v>
      </c>
      <c r="J975" s="3" t="s">
        <v>1260</v>
      </c>
      <c r="K975" s="3" t="s">
        <v>3705</v>
      </c>
    </row>
    <row r="976" spans="1:11" ht="63.7" x14ac:dyDescent="0.3">
      <c r="A976" s="40" t="str">
        <f t="shared" si="20"/>
        <v>972</v>
      </c>
      <c r="B976" s="29" t="s">
        <v>5903</v>
      </c>
      <c r="C976" s="6" t="s">
        <v>3589</v>
      </c>
      <c r="D976" s="11">
        <v>43873</v>
      </c>
      <c r="E976" s="34" t="s">
        <v>3399</v>
      </c>
      <c r="F976" s="12"/>
      <c r="G976" s="12" t="s">
        <v>1459</v>
      </c>
      <c r="H976" s="3" t="s">
        <v>2251</v>
      </c>
      <c r="I976" s="3" t="s">
        <v>1216</v>
      </c>
      <c r="J976" s="3" t="s">
        <v>1261</v>
      </c>
      <c r="K976" s="3" t="s">
        <v>3705</v>
      </c>
    </row>
    <row r="977" spans="1:11" ht="63.7" x14ac:dyDescent="0.3">
      <c r="A977" s="40" t="str">
        <f t="shared" si="20"/>
        <v>973</v>
      </c>
      <c r="B977" s="29" t="s">
        <v>5903</v>
      </c>
      <c r="C977" s="6" t="s">
        <v>3589</v>
      </c>
      <c r="D977" s="11">
        <v>43873</v>
      </c>
      <c r="E977" s="34" t="s">
        <v>3399</v>
      </c>
      <c r="F977" s="12"/>
      <c r="G977" s="12" t="s">
        <v>1459</v>
      </c>
      <c r="H977" s="3" t="s">
        <v>2251</v>
      </c>
      <c r="I977" s="3" t="s">
        <v>1216</v>
      </c>
      <c r="J977" s="3" t="s">
        <v>1262</v>
      </c>
      <c r="K977" s="3" t="s">
        <v>3705</v>
      </c>
    </row>
    <row r="978" spans="1:11" ht="63.7" x14ac:dyDescent="0.3">
      <c r="A978" s="40" t="str">
        <f t="shared" si="20"/>
        <v>974</v>
      </c>
      <c r="B978" s="29" t="s">
        <v>5903</v>
      </c>
      <c r="C978" s="6" t="s">
        <v>3589</v>
      </c>
      <c r="D978" s="11">
        <v>43873</v>
      </c>
      <c r="E978" s="34" t="s">
        <v>3399</v>
      </c>
      <c r="F978" s="12"/>
      <c r="G978" s="12" t="s">
        <v>1459</v>
      </c>
      <c r="H978" s="3" t="s">
        <v>2251</v>
      </c>
      <c r="I978" s="3" t="s">
        <v>1216</v>
      </c>
      <c r="J978" s="3" t="s">
        <v>1263</v>
      </c>
      <c r="K978" s="3" t="s">
        <v>3705</v>
      </c>
    </row>
    <row r="979" spans="1:11" ht="63.7" x14ac:dyDescent="0.3">
      <c r="A979" s="40" t="str">
        <f t="shared" si="20"/>
        <v>975</v>
      </c>
      <c r="B979" s="29" t="s">
        <v>5903</v>
      </c>
      <c r="C979" s="6" t="s">
        <v>3589</v>
      </c>
      <c r="D979" s="11">
        <v>43822</v>
      </c>
      <c r="E979" s="12" t="s">
        <v>3400</v>
      </c>
      <c r="F979" s="12"/>
      <c r="G979" s="12" t="s">
        <v>2252</v>
      </c>
      <c r="H979" s="3" t="s">
        <v>2241</v>
      </c>
      <c r="I979" s="3" t="s">
        <v>1216</v>
      </c>
      <c r="J979" s="3" t="s">
        <v>1264</v>
      </c>
      <c r="K979" s="3" t="s">
        <v>3705</v>
      </c>
    </row>
    <row r="980" spans="1:11" ht="63.7" x14ac:dyDescent="0.3">
      <c r="A980" s="40" t="str">
        <f t="shared" si="20"/>
        <v>976</v>
      </c>
      <c r="B980" s="29" t="s">
        <v>5903</v>
      </c>
      <c r="C980" s="6" t="s">
        <v>3589</v>
      </c>
      <c r="D980" s="11">
        <v>43822</v>
      </c>
      <c r="E980" s="12" t="s">
        <v>3400</v>
      </c>
      <c r="F980" s="12"/>
      <c r="G980" s="12" t="s">
        <v>2252</v>
      </c>
      <c r="H980" s="3" t="s">
        <v>2241</v>
      </c>
      <c r="I980" s="3" t="s">
        <v>1216</v>
      </c>
      <c r="J980" s="3" t="s">
        <v>1265</v>
      </c>
      <c r="K980" s="3" t="s">
        <v>3705</v>
      </c>
    </row>
    <row r="981" spans="1:11" ht="63.7" x14ac:dyDescent="0.3">
      <c r="A981" s="40" t="str">
        <f t="shared" si="20"/>
        <v>977</v>
      </c>
      <c r="B981" s="29" t="s">
        <v>5903</v>
      </c>
      <c r="C981" s="6" t="s">
        <v>3609</v>
      </c>
      <c r="D981" s="11">
        <v>43601</v>
      </c>
      <c r="E981" s="34" t="s">
        <v>3256</v>
      </c>
      <c r="F981" s="12"/>
      <c r="G981" s="12" t="s">
        <v>1599</v>
      </c>
      <c r="H981" s="3" t="s">
        <v>2253</v>
      </c>
      <c r="I981" s="3" t="s">
        <v>1216</v>
      </c>
      <c r="J981" s="3" t="s">
        <v>1266</v>
      </c>
      <c r="K981" s="3" t="s">
        <v>3705</v>
      </c>
    </row>
    <row r="982" spans="1:11" ht="63.7" x14ac:dyDescent="0.3">
      <c r="A982" s="40" t="str">
        <f t="shared" si="20"/>
        <v>978</v>
      </c>
      <c r="B982" s="29" t="s">
        <v>5903</v>
      </c>
      <c r="C982" s="6" t="s">
        <v>3609</v>
      </c>
      <c r="D982" s="11">
        <v>43544</v>
      </c>
      <c r="E982" s="12" t="s">
        <v>3401</v>
      </c>
      <c r="F982" s="12"/>
      <c r="G982" s="12" t="s">
        <v>1599</v>
      </c>
      <c r="H982" s="3" t="s">
        <v>2241</v>
      </c>
      <c r="I982" s="3" t="s">
        <v>1216</v>
      </c>
      <c r="J982" s="3" t="s">
        <v>1267</v>
      </c>
      <c r="K982" s="3" t="s">
        <v>3705</v>
      </c>
    </row>
    <row r="983" spans="1:11" ht="63.7" x14ac:dyDescent="0.3">
      <c r="A983" s="40" t="str">
        <f t="shared" si="20"/>
        <v>979</v>
      </c>
      <c r="B983" s="29" t="s">
        <v>5903</v>
      </c>
      <c r="C983" s="6" t="s">
        <v>3609</v>
      </c>
      <c r="D983" s="11">
        <v>43476</v>
      </c>
      <c r="E983" s="12" t="s">
        <v>3402</v>
      </c>
      <c r="F983" s="12"/>
      <c r="G983" s="12" t="s">
        <v>1599</v>
      </c>
      <c r="H983" s="3" t="s">
        <v>2241</v>
      </c>
      <c r="I983" s="3" t="s">
        <v>1216</v>
      </c>
      <c r="J983" s="3" t="s">
        <v>1268</v>
      </c>
      <c r="K983" s="3" t="s">
        <v>3705</v>
      </c>
    </row>
    <row r="984" spans="1:11" ht="63.7" x14ac:dyDescent="0.3">
      <c r="A984" s="40" t="str">
        <f t="shared" si="20"/>
        <v>980</v>
      </c>
      <c r="B984" s="29" t="s">
        <v>5903</v>
      </c>
      <c r="C984" s="6" t="s">
        <v>3609</v>
      </c>
      <c r="D984" s="11">
        <v>43476</v>
      </c>
      <c r="E984" s="12" t="s">
        <v>3402</v>
      </c>
      <c r="F984" s="12"/>
      <c r="G984" s="12" t="s">
        <v>1599</v>
      </c>
      <c r="H984" s="3" t="s">
        <v>2241</v>
      </c>
      <c r="I984" s="3" t="s">
        <v>1216</v>
      </c>
      <c r="J984" s="3" t="s">
        <v>1269</v>
      </c>
      <c r="K984" s="3" t="s">
        <v>3705</v>
      </c>
    </row>
    <row r="985" spans="1:11" ht="63.7" x14ac:dyDescent="0.3">
      <c r="A985" s="40" t="str">
        <f t="shared" si="20"/>
        <v>981</v>
      </c>
      <c r="B985" s="29" t="s">
        <v>5903</v>
      </c>
      <c r="C985" s="6" t="s">
        <v>3609</v>
      </c>
      <c r="D985" s="11">
        <v>43476</v>
      </c>
      <c r="E985" s="12" t="s">
        <v>3403</v>
      </c>
      <c r="F985" s="12"/>
      <c r="G985" s="12" t="s">
        <v>1459</v>
      </c>
      <c r="H985" s="3" t="s">
        <v>2254</v>
      </c>
      <c r="I985" s="3" t="s">
        <v>1216</v>
      </c>
      <c r="J985" s="3" t="s">
        <v>1270</v>
      </c>
      <c r="K985" s="3" t="s">
        <v>3705</v>
      </c>
    </row>
    <row r="986" spans="1:11" ht="63.7" x14ac:dyDescent="0.3">
      <c r="A986" s="40" t="str">
        <f t="shared" si="20"/>
        <v>982</v>
      </c>
      <c r="B986" s="29" t="s">
        <v>5903</v>
      </c>
      <c r="C986" s="6" t="s">
        <v>3609</v>
      </c>
      <c r="D986" s="11">
        <v>43335</v>
      </c>
      <c r="E986" s="12" t="s">
        <v>3404</v>
      </c>
      <c r="F986" s="12"/>
      <c r="G986" s="12" t="s">
        <v>1599</v>
      </c>
      <c r="H986" s="3" t="s">
        <v>2255</v>
      </c>
      <c r="I986" s="3" t="s">
        <v>1216</v>
      </c>
      <c r="J986" s="3" t="s">
        <v>1221</v>
      </c>
      <c r="K986" s="3" t="s">
        <v>3705</v>
      </c>
    </row>
    <row r="987" spans="1:11" ht="63.7" x14ac:dyDescent="0.3">
      <c r="A987" s="40" t="str">
        <f t="shared" si="20"/>
        <v>983</v>
      </c>
      <c r="B987" s="29" t="s">
        <v>5903</v>
      </c>
      <c r="C987" s="6" t="s">
        <v>3609</v>
      </c>
      <c r="D987" s="11">
        <v>42815</v>
      </c>
      <c r="E987" s="12" t="s">
        <v>3405</v>
      </c>
      <c r="F987" s="12"/>
      <c r="G987" s="12" t="s">
        <v>1599</v>
      </c>
      <c r="H987" s="3" t="s">
        <v>2241</v>
      </c>
      <c r="I987" s="3" t="s">
        <v>1216</v>
      </c>
      <c r="J987" s="3" t="s">
        <v>1271</v>
      </c>
      <c r="K987" s="3" t="s">
        <v>3705</v>
      </c>
    </row>
    <row r="988" spans="1:11" ht="63.7" x14ac:dyDescent="0.3">
      <c r="A988" s="40" t="str">
        <f t="shared" si="20"/>
        <v>984</v>
      </c>
      <c r="B988" s="29" t="s">
        <v>5903</v>
      </c>
      <c r="C988" s="6" t="s">
        <v>3609</v>
      </c>
      <c r="D988" s="11">
        <v>42815</v>
      </c>
      <c r="E988" s="12" t="s">
        <v>3405</v>
      </c>
      <c r="F988" s="12"/>
      <c r="G988" s="12" t="s">
        <v>1459</v>
      </c>
      <c r="H988" s="3" t="s">
        <v>2256</v>
      </c>
      <c r="I988" s="3" t="s">
        <v>1216</v>
      </c>
      <c r="J988" s="3" t="s">
        <v>1234</v>
      </c>
      <c r="K988" s="3" t="s">
        <v>3705</v>
      </c>
    </row>
    <row r="989" spans="1:11" ht="63.7" x14ac:dyDescent="0.3">
      <c r="A989" s="40" t="str">
        <f t="shared" si="20"/>
        <v>985</v>
      </c>
      <c r="B989" s="29" t="s">
        <v>5903</v>
      </c>
      <c r="C989" s="6" t="s">
        <v>3609</v>
      </c>
      <c r="D989" s="11">
        <v>42815</v>
      </c>
      <c r="E989" s="12" t="s">
        <v>3405</v>
      </c>
      <c r="F989" s="12"/>
      <c r="G989" s="12" t="s">
        <v>1599</v>
      </c>
      <c r="H989" s="3" t="s">
        <v>2241</v>
      </c>
      <c r="I989" s="3" t="s">
        <v>1216</v>
      </c>
      <c r="J989" s="3" t="s">
        <v>1272</v>
      </c>
      <c r="K989" s="3" t="s">
        <v>3705</v>
      </c>
    </row>
    <row r="990" spans="1:11" ht="63.7" x14ac:dyDescent="0.3">
      <c r="A990" s="40" t="str">
        <f t="shared" si="20"/>
        <v>986</v>
      </c>
      <c r="B990" s="29" t="s">
        <v>5903</v>
      </c>
      <c r="C990" s="6" t="s">
        <v>3609</v>
      </c>
      <c r="D990" s="11">
        <v>42815</v>
      </c>
      <c r="E990" s="12" t="s">
        <v>3406</v>
      </c>
      <c r="F990" s="12"/>
      <c r="G990" s="12" t="s">
        <v>2257</v>
      </c>
      <c r="H990" s="3" t="s">
        <v>2258</v>
      </c>
      <c r="I990" s="3" t="s">
        <v>1216</v>
      </c>
      <c r="J990" s="3" t="s">
        <v>1273</v>
      </c>
      <c r="K990" s="3" t="s">
        <v>3705</v>
      </c>
    </row>
    <row r="991" spans="1:11" ht="63.7" x14ac:dyDescent="0.3">
      <c r="A991" s="40" t="str">
        <f t="shared" si="20"/>
        <v>987</v>
      </c>
      <c r="B991" s="29" t="s">
        <v>954</v>
      </c>
      <c r="C991" s="6" t="s">
        <v>3609</v>
      </c>
      <c r="D991" s="11">
        <v>42815</v>
      </c>
      <c r="E991" s="12" t="s">
        <v>1472</v>
      </c>
      <c r="F991" s="12"/>
      <c r="G991" s="12" t="s">
        <v>2257</v>
      </c>
      <c r="H991" s="3" t="s">
        <v>2258</v>
      </c>
      <c r="I991" s="3" t="s">
        <v>1216</v>
      </c>
      <c r="J991" s="3" t="s">
        <v>1274</v>
      </c>
      <c r="K991" s="3" t="s">
        <v>3705</v>
      </c>
    </row>
    <row r="992" spans="1:11" ht="63.7" x14ac:dyDescent="0.3">
      <c r="A992" s="40" t="str">
        <f t="shared" si="20"/>
        <v>988</v>
      </c>
      <c r="B992" s="29" t="s">
        <v>955</v>
      </c>
      <c r="C992" s="6" t="s">
        <v>3684</v>
      </c>
      <c r="D992" s="11">
        <v>42480</v>
      </c>
      <c r="E992" s="3" t="s">
        <v>3407</v>
      </c>
      <c r="F992" s="3"/>
      <c r="G992" s="3" t="s">
        <v>3731</v>
      </c>
      <c r="H992" s="3" t="s">
        <v>2259</v>
      </c>
      <c r="I992" s="3" t="s">
        <v>1216</v>
      </c>
      <c r="J992" s="3" t="s">
        <v>1275</v>
      </c>
      <c r="K992" s="3" t="s">
        <v>3705</v>
      </c>
    </row>
    <row r="993" spans="1:11" ht="63.7" x14ac:dyDescent="0.3">
      <c r="A993" s="40" t="str">
        <f t="shared" si="20"/>
        <v>989</v>
      </c>
      <c r="B993" s="29" t="s">
        <v>956</v>
      </c>
      <c r="C993" s="6" t="s">
        <v>3609</v>
      </c>
      <c r="D993" s="11">
        <v>42480</v>
      </c>
      <c r="E993" s="3" t="s">
        <v>3408</v>
      </c>
      <c r="F993" s="3"/>
      <c r="G993" s="3" t="s">
        <v>1515</v>
      </c>
      <c r="H993" s="3" t="s">
        <v>2256</v>
      </c>
      <c r="I993" s="3" t="s">
        <v>1216</v>
      </c>
      <c r="J993" s="3" t="s">
        <v>1276</v>
      </c>
      <c r="K993" s="3" t="s">
        <v>3705</v>
      </c>
    </row>
    <row r="994" spans="1:11" ht="63.7" x14ac:dyDescent="0.3">
      <c r="A994" s="40" t="str">
        <f t="shared" si="20"/>
        <v>990</v>
      </c>
      <c r="B994" s="29" t="s">
        <v>957</v>
      </c>
      <c r="C994" s="6" t="s">
        <v>3609</v>
      </c>
      <c r="D994" s="11">
        <v>42433</v>
      </c>
      <c r="E994" s="3" t="s">
        <v>3409</v>
      </c>
      <c r="F994" s="3"/>
      <c r="G994" s="3" t="s">
        <v>1610</v>
      </c>
      <c r="H994" s="3" t="s">
        <v>2260</v>
      </c>
      <c r="I994" s="3" t="s">
        <v>1216</v>
      </c>
      <c r="J994" s="3" t="s">
        <v>1277</v>
      </c>
      <c r="K994" s="3" t="s">
        <v>3705</v>
      </c>
    </row>
    <row r="995" spans="1:11" ht="63.7" x14ac:dyDescent="0.3">
      <c r="A995" s="40" t="str">
        <f t="shared" si="20"/>
        <v>991</v>
      </c>
      <c r="B995" s="29" t="s">
        <v>958</v>
      </c>
      <c r="C995" s="6" t="s">
        <v>3609</v>
      </c>
      <c r="D995" s="11">
        <v>42433</v>
      </c>
      <c r="E995" s="3" t="s">
        <v>3409</v>
      </c>
      <c r="F995" s="3"/>
      <c r="G995" s="3" t="s">
        <v>2261</v>
      </c>
      <c r="H995" s="3" t="s">
        <v>2262</v>
      </c>
      <c r="I995" s="3" t="s">
        <v>1216</v>
      </c>
      <c r="J995" s="3" t="s">
        <v>1278</v>
      </c>
      <c r="K995" s="3" t="s">
        <v>3705</v>
      </c>
    </row>
    <row r="996" spans="1:11" ht="63.7" x14ac:dyDescent="0.3">
      <c r="A996" s="40" t="str">
        <f t="shared" si="20"/>
        <v>992</v>
      </c>
      <c r="B996" s="29" t="s">
        <v>959</v>
      </c>
      <c r="C996" s="6" t="s">
        <v>3609</v>
      </c>
      <c r="D996" s="11">
        <v>42433</v>
      </c>
      <c r="E996" s="3" t="s">
        <v>3409</v>
      </c>
      <c r="F996" s="3"/>
      <c r="G996" s="3" t="s">
        <v>1610</v>
      </c>
      <c r="H996" s="3" t="s">
        <v>2260</v>
      </c>
      <c r="I996" s="3" t="s">
        <v>1216</v>
      </c>
      <c r="J996" s="3" t="s">
        <v>1279</v>
      </c>
      <c r="K996" s="3" t="s">
        <v>3705</v>
      </c>
    </row>
    <row r="997" spans="1:11" ht="63.7" x14ac:dyDescent="0.3">
      <c r="A997" s="40" t="str">
        <f t="shared" si="20"/>
        <v>993</v>
      </c>
      <c r="B997" s="29" t="s">
        <v>957</v>
      </c>
      <c r="C997" s="6" t="s">
        <v>3609</v>
      </c>
      <c r="D997" s="11">
        <v>42433</v>
      </c>
      <c r="E997" s="3" t="s">
        <v>3409</v>
      </c>
      <c r="F997" s="3"/>
      <c r="G997" s="3" t="s">
        <v>1510</v>
      </c>
      <c r="H997" s="3" t="s">
        <v>2263</v>
      </c>
      <c r="I997" s="3" t="s">
        <v>1216</v>
      </c>
      <c r="J997" s="3" t="s">
        <v>1280</v>
      </c>
      <c r="K997" s="3" t="s">
        <v>3705</v>
      </c>
    </row>
    <row r="998" spans="1:11" ht="63.7" x14ac:dyDescent="0.3">
      <c r="A998" s="40" t="str">
        <f t="shared" si="20"/>
        <v>994</v>
      </c>
      <c r="B998" s="29" t="s">
        <v>960</v>
      </c>
      <c r="C998" s="6" t="s">
        <v>3609</v>
      </c>
      <c r="D998" s="11">
        <v>42433</v>
      </c>
      <c r="E998" s="3" t="s">
        <v>3409</v>
      </c>
      <c r="F998" s="3"/>
      <c r="G998" s="3" t="s">
        <v>2264</v>
      </c>
      <c r="H998" s="3" t="s">
        <v>2265</v>
      </c>
      <c r="I998" s="3" t="s">
        <v>1216</v>
      </c>
      <c r="J998" s="3" t="s">
        <v>1281</v>
      </c>
      <c r="K998" s="3" t="s">
        <v>3705</v>
      </c>
    </row>
    <row r="999" spans="1:11" ht="50.95" x14ac:dyDescent="0.3">
      <c r="A999" s="40" t="str">
        <f t="shared" si="20"/>
        <v>995</v>
      </c>
      <c r="B999" s="29" t="s">
        <v>960</v>
      </c>
      <c r="C999" s="6" t="s">
        <v>3673</v>
      </c>
      <c r="D999" s="11">
        <v>42312</v>
      </c>
      <c r="E999" s="3" t="s">
        <v>3410</v>
      </c>
      <c r="F999" s="3"/>
      <c r="G999" s="3" t="s">
        <v>1515</v>
      </c>
      <c r="H999" s="3" t="s">
        <v>2266</v>
      </c>
      <c r="I999" s="3" t="s">
        <v>1216</v>
      </c>
      <c r="J999" s="3" t="s">
        <v>1282</v>
      </c>
      <c r="K999" s="3" t="s">
        <v>3705</v>
      </c>
    </row>
    <row r="1000" spans="1:11" ht="50.95" x14ac:dyDescent="0.3">
      <c r="A1000" s="40" t="str">
        <f t="shared" si="20"/>
        <v>996</v>
      </c>
      <c r="B1000" s="29" t="s">
        <v>960</v>
      </c>
      <c r="C1000" s="6"/>
      <c r="D1000" s="11">
        <v>42142</v>
      </c>
      <c r="E1000" s="3" t="s">
        <v>3411</v>
      </c>
      <c r="F1000" s="3"/>
      <c r="G1000" s="3"/>
      <c r="H1000" s="3"/>
      <c r="I1000" s="3"/>
      <c r="J1000" s="3"/>
      <c r="K1000" s="3" t="s">
        <v>3705</v>
      </c>
    </row>
    <row r="1001" spans="1:11" ht="50.95" x14ac:dyDescent="0.3">
      <c r="A1001" s="40" t="str">
        <f t="shared" si="20"/>
        <v>997</v>
      </c>
      <c r="B1001" s="29" t="s">
        <v>960</v>
      </c>
      <c r="C1001" s="6" t="s">
        <v>3673</v>
      </c>
      <c r="D1001" s="11">
        <v>42142</v>
      </c>
      <c r="E1001" s="3" t="s">
        <v>3412</v>
      </c>
      <c r="F1001" s="3"/>
      <c r="G1001" s="3" t="s">
        <v>1547</v>
      </c>
      <c r="H1001" s="3" t="s">
        <v>2267</v>
      </c>
      <c r="I1001" s="3" t="s">
        <v>1216</v>
      </c>
      <c r="J1001" s="3" t="s">
        <v>1283</v>
      </c>
      <c r="K1001" s="3" t="s">
        <v>3705</v>
      </c>
    </row>
    <row r="1002" spans="1:11" ht="50.95" x14ac:dyDescent="0.3">
      <c r="A1002" s="40" t="str">
        <f t="shared" si="20"/>
        <v>998</v>
      </c>
      <c r="B1002" s="26" t="s">
        <v>960</v>
      </c>
      <c r="C1002" s="6" t="s">
        <v>3673</v>
      </c>
      <c r="D1002" s="11">
        <v>42142</v>
      </c>
      <c r="E1002" s="12" t="s">
        <v>3413</v>
      </c>
      <c r="F1002" s="3"/>
      <c r="G1002" s="3" t="s">
        <v>1476</v>
      </c>
      <c r="H1002" s="3" t="s">
        <v>2268</v>
      </c>
      <c r="I1002" s="3" t="s">
        <v>1216</v>
      </c>
      <c r="J1002" s="3" t="s">
        <v>1284</v>
      </c>
      <c r="K1002" s="3" t="s">
        <v>3705</v>
      </c>
    </row>
    <row r="1003" spans="1:11" ht="50.95" x14ac:dyDescent="0.3">
      <c r="A1003" s="40" t="str">
        <f t="shared" si="20"/>
        <v>999</v>
      </c>
      <c r="B1003" s="26" t="s">
        <v>5902</v>
      </c>
      <c r="C1003" s="19" t="s">
        <v>3673</v>
      </c>
      <c r="D1003" s="11">
        <v>42046</v>
      </c>
      <c r="E1003" s="12" t="s">
        <v>3414</v>
      </c>
      <c r="F1003" s="12"/>
      <c r="G1003" s="12" t="s">
        <v>1515</v>
      </c>
      <c r="H1003" s="3" t="s">
        <v>1810</v>
      </c>
      <c r="I1003" s="3" t="s">
        <v>1216</v>
      </c>
      <c r="J1003" s="3" t="s">
        <v>1285</v>
      </c>
      <c r="K1003" s="3" t="s">
        <v>3705</v>
      </c>
    </row>
    <row r="1004" spans="1:11" ht="63.7" x14ac:dyDescent="0.3">
      <c r="A1004" s="40" t="str">
        <f>TEXT(ROW()-4,0)</f>
        <v>1000</v>
      </c>
      <c r="B1004" s="29" t="s">
        <v>7241</v>
      </c>
      <c r="C1004" s="6" t="s">
        <v>6393</v>
      </c>
      <c r="D1004" s="11">
        <v>45946</v>
      </c>
      <c r="E1004" s="50" t="s">
        <v>7242</v>
      </c>
      <c r="F1004" s="3" t="s">
        <v>7243</v>
      </c>
      <c r="G1004" s="3" t="s">
        <v>7247</v>
      </c>
      <c r="H1004" s="50" t="s">
        <v>7244</v>
      </c>
      <c r="I1004" s="3" t="s">
        <v>7245</v>
      </c>
      <c r="J1004" s="3" t="s">
        <v>7246</v>
      </c>
      <c r="K1004" s="3" t="s">
        <v>3705</v>
      </c>
    </row>
    <row r="1005" spans="1:11" ht="63.7" x14ac:dyDescent="0.3">
      <c r="A1005" s="40" t="str">
        <f>TEXT(ROW()-4,0)</f>
        <v>1001</v>
      </c>
      <c r="B1005" s="29" t="s">
        <v>963</v>
      </c>
      <c r="C1005" s="6" t="s">
        <v>3666</v>
      </c>
      <c r="D1005" s="11">
        <v>45876</v>
      </c>
      <c r="E1005" s="50" t="s">
        <v>7122</v>
      </c>
      <c r="F1005" s="3" t="s">
        <v>7121</v>
      </c>
      <c r="G1005" s="3" t="s">
        <v>7124</v>
      </c>
      <c r="H1005" s="50" t="s">
        <v>2270</v>
      </c>
      <c r="I1005" s="3" t="s">
        <v>7123</v>
      </c>
      <c r="J1005" s="3" t="s">
        <v>1299</v>
      </c>
      <c r="K1005" s="3" t="s">
        <v>3705</v>
      </c>
    </row>
    <row r="1006" spans="1:11" ht="63.7" x14ac:dyDescent="0.3">
      <c r="A1006" s="40" t="str">
        <f>TEXT(ROW()-4,0)</f>
        <v>1002</v>
      </c>
      <c r="B1006" s="29" t="s">
        <v>961</v>
      </c>
      <c r="C1006" s="6" t="s">
        <v>3667</v>
      </c>
      <c r="D1006" s="11">
        <v>45846</v>
      </c>
      <c r="E1006" s="50" t="s">
        <v>7059</v>
      </c>
      <c r="F1006" s="3" t="s">
        <v>7060</v>
      </c>
      <c r="G1006" s="3" t="s">
        <v>7062</v>
      </c>
      <c r="H1006" s="50" t="s">
        <v>2272</v>
      </c>
      <c r="I1006" s="3" t="s">
        <v>1286</v>
      </c>
      <c r="J1006" s="3" t="s">
        <v>7061</v>
      </c>
      <c r="K1006" s="3" t="s">
        <v>3705</v>
      </c>
    </row>
    <row r="1007" spans="1:11" ht="63.7" x14ac:dyDescent="0.3">
      <c r="A1007" s="40" t="str">
        <f t="shared" si="20"/>
        <v>1003</v>
      </c>
      <c r="B1007" s="29" t="s">
        <v>962</v>
      </c>
      <c r="C1007" s="6" t="s">
        <v>3665</v>
      </c>
      <c r="D1007" s="11">
        <v>45457</v>
      </c>
      <c r="E1007" s="12" t="s">
        <v>3415</v>
      </c>
      <c r="F1007" s="12" t="s">
        <v>3193</v>
      </c>
      <c r="G1007" s="3" t="s">
        <v>2269</v>
      </c>
      <c r="H1007" s="3" t="s">
        <v>2270</v>
      </c>
      <c r="I1007" s="3" t="s">
        <v>1286</v>
      </c>
      <c r="J1007" s="3" t="s">
        <v>1287</v>
      </c>
      <c r="K1007" s="3" t="s">
        <v>3705</v>
      </c>
    </row>
    <row r="1008" spans="1:11" ht="63.7" x14ac:dyDescent="0.3">
      <c r="A1008" s="40" t="str">
        <f t="shared" si="20"/>
        <v>1004</v>
      </c>
      <c r="B1008" s="29" t="s">
        <v>963</v>
      </c>
      <c r="C1008" s="6" t="s">
        <v>3604</v>
      </c>
      <c r="D1008" s="11">
        <v>45327</v>
      </c>
      <c r="E1008" s="12" t="s">
        <v>3416</v>
      </c>
      <c r="F1008" s="12" t="s">
        <v>3417</v>
      </c>
      <c r="G1008" s="12" t="s">
        <v>1496</v>
      </c>
      <c r="H1008" s="3" t="s">
        <v>2270</v>
      </c>
      <c r="I1008" s="3" t="s">
        <v>1286</v>
      </c>
      <c r="J1008" s="3" t="s">
        <v>1288</v>
      </c>
      <c r="K1008" s="3" t="s">
        <v>3705</v>
      </c>
    </row>
    <row r="1009" spans="1:11" ht="63.7" x14ac:dyDescent="0.3">
      <c r="A1009" s="40" t="str">
        <f t="shared" si="20"/>
        <v>1005</v>
      </c>
      <c r="B1009" s="29" t="s">
        <v>961</v>
      </c>
      <c r="C1009" s="6" t="s">
        <v>3589</v>
      </c>
      <c r="D1009" s="11">
        <v>45250</v>
      </c>
      <c r="E1009" s="12" t="s">
        <v>3418</v>
      </c>
      <c r="F1009" s="12" t="s">
        <v>3419</v>
      </c>
      <c r="G1009" s="3" t="s">
        <v>2269</v>
      </c>
      <c r="H1009" s="3" t="s">
        <v>2271</v>
      </c>
      <c r="I1009" s="3" t="s">
        <v>1289</v>
      </c>
      <c r="J1009" s="3" t="s">
        <v>1290</v>
      </c>
      <c r="K1009" s="3" t="s">
        <v>3705</v>
      </c>
    </row>
    <row r="1010" spans="1:11" ht="63.7" x14ac:dyDescent="0.3">
      <c r="A1010" s="40" t="str">
        <f t="shared" si="20"/>
        <v>1006</v>
      </c>
      <c r="B1010" s="29" t="s">
        <v>962</v>
      </c>
      <c r="C1010" s="6" t="s">
        <v>3589</v>
      </c>
      <c r="D1010" s="11">
        <v>45079</v>
      </c>
      <c r="E1010" s="12" t="s">
        <v>3420</v>
      </c>
      <c r="F1010" s="12" t="s">
        <v>3421</v>
      </c>
      <c r="G1010" s="3" t="s">
        <v>2269</v>
      </c>
      <c r="H1010" s="3" t="s">
        <v>2270</v>
      </c>
      <c r="I1010" s="3" t="s">
        <v>1286</v>
      </c>
      <c r="J1010" s="3" t="s">
        <v>1291</v>
      </c>
      <c r="K1010" s="3" t="s">
        <v>3705</v>
      </c>
    </row>
    <row r="1011" spans="1:11" ht="63.7" x14ac:dyDescent="0.3">
      <c r="A1011" s="40" t="str">
        <f t="shared" si="20"/>
        <v>1007</v>
      </c>
      <c r="B1011" s="29" t="s">
        <v>964</v>
      </c>
      <c r="C1011" s="6" t="s">
        <v>3665</v>
      </c>
      <c r="D1011" s="11">
        <v>45014</v>
      </c>
      <c r="E1011" s="12" t="s">
        <v>3422</v>
      </c>
      <c r="F1011" s="12" t="s">
        <v>3423</v>
      </c>
      <c r="G1011" s="3" t="s">
        <v>2269</v>
      </c>
      <c r="H1011" s="3" t="s">
        <v>2272</v>
      </c>
      <c r="I1011" s="3" t="s">
        <v>1292</v>
      </c>
      <c r="J1011" s="3" t="s">
        <v>1293</v>
      </c>
      <c r="K1011" s="3" t="s">
        <v>3705</v>
      </c>
    </row>
    <row r="1012" spans="1:11" ht="63.7" x14ac:dyDescent="0.3">
      <c r="A1012" s="40" t="str">
        <f t="shared" si="20"/>
        <v>1008</v>
      </c>
      <c r="B1012" s="29" t="s">
        <v>964</v>
      </c>
      <c r="C1012" s="6" t="s">
        <v>3639</v>
      </c>
      <c r="D1012" s="11">
        <v>44645</v>
      </c>
      <c r="E1012" s="12" t="s">
        <v>3424</v>
      </c>
      <c r="F1012" s="12" t="s">
        <v>3425</v>
      </c>
      <c r="G1012" s="12" t="s">
        <v>1684</v>
      </c>
      <c r="H1012" s="3" t="s">
        <v>2270</v>
      </c>
      <c r="I1012" s="3" t="s">
        <v>1286</v>
      </c>
      <c r="J1012" s="3" t="s">
        <v>1294</v>
      </c>
      <c r="K1012" s="3" t="s">
        <v>3705</v>
      </c>
    </row>
    <row r="1013" spans="1:11" ht="63.7" x14ac:dyDescent="0.3">
      <c r="A1013" s="40" t="str">
        <f t="shared" si="20"/>
        <v>1009</v>
      </c>
      <c r="B1013" s="29" t="s">
        <v>964</v>
      </c>
      <c r="C1013" s="6" t="s">
        <v>3589</v>
      </c>
      <c r="D1013" s="11">
        <v>44607</v>
      </c>
      <c r="E1013" s="12" t="s">
        <v>3426</v>
      </c>
      <c r="F1013" s="12" t="s">
        <v>3427</v>
      </c>
      <c r="G1013" s="12" t="s">
        <v>2273</v>
      </c>
      <c r="H1013" s="3" t="s">
        <v>2270</v>
      </c>
      <c r="I1013" s="3" t="s">
        <v>1289</v>
      </c>
      <c r="J1013" s="3" t="s">
        <v>1295</v>
      </c>
      <c r="K1013" s="3" t="s">
        <v>3705</v>
      </c>
    </row>
    <row r="1014" spans="1:11" ht="63.7" x14ac:dyDescent="0.3">
      <c r="A1014" s="40" t="str">
        <f t="shared" si="20"/>
        <v>1010</v>
      </c>
      <c r="B1014" s="29" t="s">
        <v>965</v>
      </c>
      <c r="C1014" s="6" t="s">
        <v>3639</v>
      </c>
      <c r="D1014" s="11">
        <v>44495</v>
      </c>
      <c r="E1014" s="12" t="s">
        <v>3428</v>
      </c>
      <c r="F1014" s="12" t="s">
        <v>3429</v>
      </c>
      <c r="G1014" s="12" t="s">
        <v>1496</v>
      </c>
      <c r="H1014" s="3" t="s">
        <v>2274</v>
      </c>
      <c r="I1014" s="3" t="s">
        <v>1296</v>
      </c>
      <c r="J1014" s="3" t="s">
        <v>1297</v>
      </c>
      <c r="K1014" s="3" t="s">
        <v>3705</v>
      </c>
    </row>
    <row r="1015" spans="1:11" ht="63.7" x14ac:dyDescent="0.3">
      <c r="A1015" s="40" t="str">
        <f t="shared" si="20"/>
        <v>1011</v>
      </c>
      <c r="B1015" s="29" t="s">
        <v>965</v>
      </c>
      <c r="C1015" s="6" t="s">
        <v>3640</v>
      </c>
      <c r="D1015" s="11">
        <v>44361</v>
      </c>
      <c r="E1015" s="12" t="s">
        <v>3430</v>
      </c>
      <c r="F1015" s="12" t="s">
        <v>3431</v>
      </c>
      <c r="G1015" s="12" t="s">
        <v>1496</v>
      </c>
      <c r="H1015" s="3" t="s">
        <v>2274</v>
      </c>
      <c r="I1015" s="3" t="s">
        <v>1286</v>
      </c>
      <c r="J1015" s="3" t="s">
        <v>1298</v>
      </c>
      <c r="K1015" s="3" t="s">
        <v>3705</v>
      </c>
    </row>
    <row r="1016" spans="1:11" ht="76.45" x14ac:dyDescent="0.3">
      <c r="A1016" s="40" t="str">
        <f t="shared" si="20"/>
        <v>1012</v>
      </c>
      <c r="B1016" s="29" t="s">
        <v>964</v>
      </c>
      <c r="C1016" s="6" t="s">
        <v>3608</v>
      </c>
      <c r="D1016" s="11">
        <v>44082</v>
      </c>
      <c r="E1016" s="12" t="s">
        <v>3432</v>
      </c>
      <c r="F1016" s="12"/>
      <c r="G1016" s="12" t="s">
        <v>1496</v>
      </c>
      <c r="H1016" s="3" t="s">
        <v>2275</v>
      </c>
      <c r="I1016" s="3" t="s">
        <v>1286</v>
      </c>
      <c r="J1016" s="3" t="s">
        <v>1299</v>
      </c>
      <c r="K1016" s="3" t="s">
        <v>3705</v>
      </c>
    </row>
    <row r="1017" spans="1:11" ht="63.7" x14ac:dyDescent="0.3">
      <c r="A1017" s="40" t="str">
        <f t="shared" si="20"/>
        <v>1013</v>
      </c>
      <c r="B1017" s="29" t="s">
        <v>966</v>
      </c>
      <c r="C1017" s="6" t="s">
        <v>3639</v>
      </c>
      <c r="D1017" s="11">
        <v>43028</v>
      </c>
      <c r="E1017" s="12" t="s">
        <v>3433</v>
      </c>
      <c r="F1017" s="12"/>
      <c r="G1017" s="12" t="s">
        <v>1496</v>
      </c>
      <c r="H1017" s="3" t="s">
        <v>2275</v>
      </c>
      <c r="I1017" s="3" t="s">
        <v>1286</v>
      </c>
      <c r="J1017" s="3" t="s">
        <v>1300</v>
      </c>
      <c r="K1017" s="3" t="s">
        <v>3705</v>
      </c>
    </row>
    <row r="1018" spans="1:11" ht="63.7" x14ac:dyDescent="0.3">
      <c r="A1018" s="40" t="str">
        <f t="shared" si="20"/>
        <v>1014</v>
      </c>
      <c r="B1018" s="29" t="s">
        <v>964</v>
      </c>
      <c r="C1018" s="6" t="s">
        <v>3598</v>
      </c>
      <c r="D1018" s="11">
        <v>43453</v>
      </c>
      <c r="E1018" s="12" t="s">
        <v>3434</v>
      </c>
      <c r="F1018" s="12"/>
      <c r="G1018" s="12" t="s">
        <v>1496</v>
      </c>
      <c r="H1018" s="3" t="s">
        <v>2275</v>
      </c>
      <c r="I1018" s="3" t="s">
        <v>1286</v>
      </c>
      <c r="J1018" s="3" t="s">
        <v>1301</v>
      </c>
      <c r="K1018" s="3" t="s">
        <v>3705</v>
      </c>
    </row>
    <row r="1019" spans="1:11" ht="63.7" x14ac:dyDescent="0.3">
      <c r="A1019" s="40" t="str">
        <f t="shared" si="20"/>
        <v>1015</v>
      </c>
      <c r="B1019" s="29" t="s">
        <v>964</v>
      </c>
      <c r="C1019" s="6" t="s">
        <v>3598</v>
      </c>
      <c r="D1019" s="11">
        <v>43007</v>
      </c>
      <c r="E1019" s="12" t="s">
        <v>3435</v>
      </c>
      <c r="F1019" s="12"/>
      <c r="G1019" s="12" t="s">
        <v>1496</v>
      </c>
      <c r="H1019" s="3"/>
      <c r="I1019" s="3"/>
      <c r="J1019" s="3"/>
      <c r="K1019" s="3" t="s">
        <v>3705</v>
      </c>
    </row>
    <row r="1020" spans="1:11" ht="63.7" x14ac:dyDescent="0.3">
      <c r="A1020" s="40" t="str">
        <f t="shared" si="20"/>
        <v>1016</v>
      </c>
      <c r="B1020" s="29" t="s">
        <v>967</v>
      </c>
      <c r="C1020" s="6" t="s">
        <v>3598</v>
      </c>
      <c r="D1020" s="11">
        <v>42816</v>
      </c>
      <c r="E1020" s="12" t="s">
        <v>3436</v>
      </c>
      <c r="F1020" s="12"/>
      <c r="G1020" s="12" t="s">
        <v>1496</v>
      </c>
      <c r="H1020" s="3" t="s">
        <v>2275</v>
      </c>
      <c r="I1020" s="3" t="s">
        <v>1286</v>
      </c>
      <c r="J1020" s="3" t="s">
        <v>1302</v>
      </c>
      <c r="K1020" s="3" t="s">
        <v>3705</v>
      </c>
    </row>
    <row r="1021" spans="1:11" ht="50.95" x14ac:dyDescent="0.3">
      <c r="A1021" s="40" t="str">
        <f t="shared" si="20"/>
        <v>1017</v>
      </c>
      <c r="B1021" s="29" t="s">
        <v>5898</v>
      </c>
      <c r="C1021" s="6" t="s">
        <v>3685</v>
      </c>
      <c r="D1021" s="11">
        <v>42760</v>
      </c>
      <c r="E1021" s="12" t="s">
        <v>3437</v>
      </c>
      <c r="F1021" s="3"/>
      <c r="G1021" s="3" t="s">
        <v>1496</v>
      </c>
      <c r="H1021" s="3" t="s">
        <v>2276</v>
      </c>
      <c r="I1021" s="3" t="s">
        <v>1286</v>
      </c>
      <c r="J1021" s="3" t="s">
        <v>1295</v>
      </c>
      <c r="K1021" s="3" t="s">
        <v>3705</v>
      </c>
    </row>
    <row r="1022" spans="1:11" ht="50.95" x14ac:dyDescent="0.3">
      <c r="A1022" s="40" t="str">
        <f t="shared" si="20"/>
        <v>1018</v>
      </c>
      <c r="B1022" s="29" t="s">
        <v>5899</v>
      </c>
      <c r="C1022" s="6" t="s">
        <v>5901</v>
      </c>
      <c r="D1022" s="11">
        <v>42529</v>
      </c>
      <c r="E1022" s="11" t="s">
        <v>3438</v>
      </c>
      <c r="F1022" s="11"/>
      <c r="G1022" s="11" t="s">
        <v>1496</v>
      </c>
      <c r="H1022" s="3" t="s">
        <v>2275</v>
      </c>
      <c r="I1022" s="3" t="s">
        <v>1286</v>
      </c>
      <c r="J1022" s="3" t="s">
        <v>1298</v>
      </c>
      <c r="K1022" s="3" t="s">
        <v>3705</v>
      </c>
    </row>
    <row r="1023" spans="1:11" ht="50.95" x14ac:dyDescent="0.3">
      <c r="A1023" s="40" t="str">
        <f t="shared" si="20"/>
        <v>1019</v>
      </c>
      <c r="B1023" s="29" t="s">
        <v>5900</v>
      </c>
      <c r="C1023" s="6"/>
      <c r="D1023" s="11">
        <v>42220</v>
      </c>
      <c r="E1023" s="11" t="s">
        <v>3439</v>
      </c>
      <c r="F1023" s="3"/>
      <c r="G1023" s="3"/>
      <c r="H1023" s="3"/>
      <c r="I1023" s="3"/>
      <c r="J1023" s="3"/>
      <c r="K1023" s="3"/>
    </row>
    <row r="1024" spans="1:11" ht="63.7" x14ac:dyDescent="0.3">
      <c r="A1024" s="40" t="str">
        <f t="shared" si="20"/>
        <v>1020</v>
      </c>
      <c r="B1024" s="29" t="s">
        <v>971</v>
      </c>
      <c r="C1024" s="6" t="s">
        <v>3589</v>
      </c>
      <c r="D1024" s="11">
        <v>45117</v>
      </c>
      <c r="E1024" s="3" t="s">
        <v>3440</v>
      </c>
      <c r="F1024" s="3" t="s">
        <v>3441</v>
      </c>
      <c r="G1024" s="3" t="s">
        <v>2277</v>
      </c>
      <c r="H1024" s="3" t="s">
        <v>2278</v>
      </c>
      <c r="I1024" s="3" t="s">
        <v>1303</v>
      </c>
      <c r="J1024" s="3" t="s">
        <v>1304</v>
      </c>
      <c r="K1024" s="3" t="s">
        <v>3705</v>
      </c>
    </row>
    <row r="1025" spans="1:11" ht="63.7" x14ac:dyDescent="0.3">
      <c r="A1025" s="40" t="str">
        <f t="shared" si="20"/>
        <v>1021</v>
      </c>
      <c r="B1025" s="29" t="s">
        <v>972</v>
      </c>
      <c r="C1025" s="6" t="s">
        <v>3589</v>
      </c>
      <c r="D1025" s="11">
        <v>45117</v>
      </c>
      <c r="E1025" s="3" t="s">
        <v>3440</v>
      </c>
      <c r="F1025" s="3" t="s">
        <v>3442</v>
      </c>
      <c r="G1025" s="3" t="s">
        <v>2277</v>
      </c>
      <c r="H1025" s="3" t="s">
        <v>2278</v>
      </c>
      <c r="I1025" s="3" t="s">
        <v>1303</v>
      </c>
      <c r="J1025" s="3" t="s">
        <v>1305</v>
      </c>
      <c r="K1025" s="3" t="s">
        <v>3705</v>
      </c>
    </row>
    <row r="1026" spans="1:11" ht="63.7" x14ac:dyDescent="0.3">
      <c r="A1026" s="40" t="str">
        <f t="shared" si="20"/>
        <v>1022</v>
      </c>
      <c r="B1026" s="29" t="s">
        <v>973</v>
      </c>
      <c r="C1026" s="6" t="s">
        <v>3589</v>
      </c>
      <c r="D1026" s="11">
        <v>45117</v>
      </c>
      <c r="E1026" s="3" t="s">
        <v>3440</v>
      </c>
      <c r="F1026" s="3" t="s">
        <v>3443</v>
      </c>
      <c r="G1026" s="3" t="s">
        <v>2277</v>
      </c>
      <c r="H1026" s="3" t="s">
        <v>2278</v>
      </c>
      <c r="I1026" s="3" t="s">
        <v>1303</v>
      </c>
      <c r="J1026" s="3" t="s">
        <v>1306</v>
      </c>
      <c r="K1026" s="3" t="s">
        <v>3705</v>
      </c>
    </row>
    <row r="1027" spans="1:11" ht="63.7" x14ac:dyDescent="0.3">
      <c r="A1027" s="40" t="str">
        <f t="shared" si="20"/>
        <v>1023</v>
      </c>
      <c r="B1027" s="29" t="s">
        <v>973</v>
      </c>
      <c r="C1027" s="6" t="s">
        <v>3589</v>
      </c>
      <c r="D1027" s="11">
        <v>44427</v>
      </c>
      <c r="E1027" s="12" t="s">
        <v>3444</v>
      </c>
      <c r="F1027" s="3" t="s">
        <v>3445</v>
      </c>
      <c r="G1027" s="3" t="s">
        <v>1476</v>
      </c>
      <c r="H1027" s="3" t="s">
        <v>2279</v>
      </c>
      <c r="I1027" s="3" t="s">
        <v>1303</v>
      </c>
      <c r="J1027" s="3" t="s">
        <v>1307</v>
      </c>
      <c r="K1027" s="3" t="s">
        <v>3705</v>
      </c>
    </row>
    <row r="1028" spans="1:11" ht="63.7" x14ac:dyDescent="0.3">
      <c r="A1028" s="40" t="str">
        <f t="shared" si="20"/>
        <v>1024</v>
      </c>
      <c r="B1028" s="29" t="s">
        <v>973</v>
      </c>
      <c r="C1028" s="6" t="s">
        <v>3589</v>
      </c>
      <c r="D1028" s="11">
        <v>44427</v>
      </c>
      <c r="E1028" s="12" t="s">
        <v>3444</v>
      </c>
      <c r="F1028" s="3" t="s">
        <v>3446</v>
      </c>
      <c r="G1028" s="3" t="s">
        <v>1476</v>
      </c>
      <c r="H1028" s="3" t="s">
        <v>2279</v>
      </c>
      <c r="I1028" s="3" t="s">
        <v>1303</v>
      </c>
      <c r="J1028" s="3" t="s">
        <v>1308</v>
      </c>
      <c r="K1028" s="3" t="s">
        <v>3705</v>
      </c>
    </row>
    <row r="1029" spans="1:11" ht="63.7" x14ac:dyDescent="0.3">
      <c r="A1029" s="40" t="str">
        <f t="shared" si="20"/>
        <v>1025</v>
      </c>
      <c r="B1029" s="29" t="s">
        <v>973</v>
      </c>
      <c r="C1029" s="6" t="s">
        <v>3589</v>
      </c>
      <c r="D1029" s="11">
        <v>44427</v>
      </c>
      <c r="E1029" s="12" t="s">
        <v>3444</v>
      </c>
      <c r="F1029" s="3" t="s">
        <v>3447</v>
      </c>
      <c r="G1029" s="3" t="s">
        <v>1476</v>
      </c>
      <c r="H1029" s="3" t="s">
        <v>2279</v>
      </c>
      <c r="I1029" s="3" t="s">
        <v>1303</v>
      </c>
      <c r="J1029" s="3" t="s">
        <v>1309</v>
      </c>
      <c r="K1029" s="3" t="s">
        <v>3705</v>
      </c>
    </row>
    <row r="1030" spans="1:11" ht="63.7" x14ac:dyDescent="0.3">
      <c r="A1030" s="40" t="str">
        <f t="shared" si="20"/>
        <v>1026</v>
      </c>
      <c r="B1030" s="29" t="s">
        <v>973</v>
      </c>
      <c r="C1030" s="6" t="s">
        <v>3589</v>
      </c>
      <c r="D1030" s="11">
        <v>44427</v>
      </c>
      <c r="E1030" s="12" t="s">
        <v>3444</v>
      </c>
      <c r="F1030" s="3" t="s">
        <v>3448</v>
      </c>
      <c r="G1030" s="3" t="s">
        <v>1476</v>
      </c>
      <c r="H1030" s="3" t="s">
        <v>2279</v>
      </c>
      <c r="I1030" s="3" t="s">
        <v>1303</v>
      </c>
      <c r="J1030" s="3" t="s">
        <v>1310</v>
      </c>
      <c r="K1030" s="3" t="s">
        <v>3705</v>
      </c>
    </row>
    <row r="1031" spans="1:11" ht="63.7" x14ac:dyDescent="0.3">
      <c r="A1031" s="40" t="str">
        <f t="shared" si="20"/>
        <v>1027</v>
      </c>
      <c r="B1031" s="29" t="s">
        <v>973</v>
      </c>
      <c r="C1031" s="6" t="s">
        <v>3589</v>
      </c>
      <c r="D1031" s="11">
        <v>44427</v>
      </c>
      <c r="E1031" s="12" t="s">
        <v>3444</v>
      </c>
      <c r="F1031" s="3" t="s">
        <v>3449</v>
      </c>
      <c r="G1031" s="3" t="s">
        <v>1476</v>
      </c>
      <c r="H1031" s="3" t="s">
        <v>2279</v>
      </c>
      <c r="I1031" s="3" t="s">
        <v>1303</v>
      </c>
      <c r="J1031" s="3" t="s">
        <v>1311</v>
      </c>
      <c r="K1031" s="3" t="s">
        <v>3705</v>
      </c>
    </row>
    <row r="1032" spans="1:11" ht="63.7" x14ac:dyDescent="0.3">
      <c r="A1032" s="40" t="str">
        <f t="shared" si="20"/>
        <v>1028</v>
      </c>
      <c r="B1032" s="29" t="s">
        <v>973</v>
      </c>
      <c r="C1032" s="6" t="s">
        <v>3589</v>
      </c>
      <c r="D1032" s="11">
        <v>44427</v>
      </c>
      <c r="E1032" s="12" t="s">
        <v>3444</v>
      </c>
      <c r="F1032" s="3" t="s">
        <v>3450</v>
      </c>
      <c r="G1032" s="3" t="s">
        <v>1476</v>
      </c>
      <c r="H1032" s="3" t="s">
        <v>2279</v>
      </c>
      <c r="I1032" s="3" t="s">
        <v>1303</v>
      </c>
      <c r="J1032" s="3" t="s">
        <v>1312</v>
      </c>
      <c r="K1032" s="3" t="s">
        <v>3705</v>
      </c>
    </row>
    <row r="1033" spans="1:11" ht="63.7" x14ac:dyDescent="0.3">
      <c r="A1033" s="40" t="str">
        <f t="shared" si="20"/>
        <v>1029</v>
      </c>
      <c r="B1033" s="29" t="s">
        <v>973</v>
      </c>
      <c r="C1033" s="6" t="s">
        <v>3589</v>
      </c>
      <c r="D1033" s="11">
        <v>44427</v>
      </c>
      <c r="E1033" s="12" t="s">
        <v>3444</v>
      </c>
      <c r="F1033" s="3" t="s">
        <v>3451</v>
      </c>
      <c r="G1033" s="3" t="s">
        <v>1476</v>
      </c>
      <c r="H1033" s="3" t="s">
        <v>2279</v>
      </c>
      <c r="I1033" s="3" t="s">
        <v>1303</v>
      </c>
      <c r="J1033" s="3" t="s">
        <v>1313</v>
      </c>
      <c r="K1033" s="3" t="s">
        <v>3705</v>
      </c>
    </row>
    <row r="1034" spans="1:11" ht="63.7" x14ac:dyDescent="0.3">
      <c r="A1034" s="40" t="str">
        <f t="shared" si="20"/>
        <v>1030</v>
      </c>
      <c r="B1034" s="29" t="s">
        <v>973</v>
      </c>
      <c r="C1034" s="6" t="s">
        <v>3589</v>
      </c>
      <c r="D1034" s="11">
        <v>44427</v>
      </c>
      <c r="E1034" s="12" t="s">
        <v>3444</v>
      </c>
      <c r="F1034" s="3" t="s">
        <v>3452</v>
      </c>
      <c r="G1034" s="3" t="s">
        <v>1476</v>
      </c>
      <c r="H1034" s="3" t="s">
        <v>2279</v>
      </c>
      <c r="I1034" s="3" t="s">
        <v>1303</v>
      </c>
      <c r="J1034" s="3" t="s">
        <v>1314</v>
      </c>
      <c r="K1034" s="3" t="s">
        <v>3705</v>
      </c>
    </row>
    <row r="1035" spans="1:11" ht="63.7" x14ac:dyDescent="0.3">
      <c r="A1035" s="40" t="str">
        <f t="shared" si="20"/>
        <v>1031</v>
      </c>
      <c r="B1035" s="29" t="s">
        <v>973</v>
      </c>
      <c r="C1035" s="6" t="s">
        <v>3589</v>
      </c>
      <c r="D1035" s="11">
        <v>44427</v>
      </c>
      <c r="E1035" s="12" t="s">
        <v>3444</v>
      </c>
      <c r="F1035" s="3" t="s">
        <v>3453</v>
      </c>
      <c r="G1035" s="3" t="s">
        <v>1476</v>
      </c>
      <c r="H1035" s="3" t="s">
        <v>2279</v>
      </c>
      <c r="I1035" s="3" t="s">
        <v>1303</v>
      </c>
      <c r="J1035" s="3" t="s">
        <v>1315</v>
      </c>
      <c r="K1035" s="3" t="s">
        <v>3705</v>
      </c>
    </row>
    <row r="1036" spans="1:11" ht="63.7" x14ac:dyDescent="0.3">
      <c r="A1036" s="40" t="str">
        <f t="shared" si="20"/>
        <v>1032</v>
      </c>
      <c r="B1036" s="29" t="s">
        <v>973</v>
      </c>
      <c r="C1036" s="6" t="s">
        <v>3589</v>
      </c>
      <c r="D1036" s="11">
        <v>44427</v>
      </c>
      <c r="E1036" s="12" t="s">
        <v>3444</v>
      </c>
      <c r="F1036" s="3" t="s">
        <v>3454</v>
      </c>
      <c r="G1036" s="3" t="s">
        <v>1476</v>
      </c>
      <c r="H1036" s="3" t="s">
        <v>2279</v>
      </c>
      <c r="I1036" s="3" t="s">
        <v>1303</v>
      </c>
      <c r="J1036" s="3" t="s">
        <v>1316</v>
      </c>
      <c r="K1036" s="3" t="s">
        <v>3705</v>
      </c>
    </row>
    <row r="1037" spans="1:11" ht="63.7" x14ac:dyDescent="0.3">
      <c r="A1037" s="40" t="str">
        <f t="shared" si="20"/>
        <v>1033</v>
      </c>
      <c r="B1037" s="29" t="s">
        <v>973</v>
      </c>
      <c r="C1037" s="6" t="s">
        <v>3589</v>
      </c>
      <c r="D1037" s="11">
        <v>44309</v>
      </c>
      <c r="E1037" s="12" t="s">
        <v>3455</v>
      </c>
      <c r="F1037" s="3" t="s">
        <v>3456</v>
      </c>
      <c r="G1037" s="3" t="s">
        <v>1476</v>
      </c>
      <c r="H1037" s="3" t="s">
        <v>2279</v>
      </c>
      <c r="I1037" s="3" t="s">
        <v>1303</v>
      </c>
      <c r="J1037" s="3" t="s">
        <v>1317</v>
      </c>
      <c r="K1037" s="3" t="s">
        <v>3705</v>
      </c>
    </row>
    <row r="1038" spans="1:11" ht="63.7" x14ac:dyDescent="0.3">
      <c r="A1038" s="40" t="str">
        <f t="shared" si="20"/>
        <v>1034</v>
      </c>
      <c r="B1038" s="29" t="s">
        <v>973</v>
      </c>
      <c r="C1038" s="6" t="s">
        <v>3589</v>
      </c>
      <c r="D1038" s="11">
        <v>44309</v>
      </c>
      <c r="E1038" s="12" t="s">
        <v>3455</v>
      </c>
      <c r="F1038" s="3" t="s">
        <v>3457</v>
      </c>
      <c r="G1038" s="3" t="s">
        <v>1476</v>
      </c>
      <c r="H1038" s="3" t="s">
        <v>2279</v>
      </c>
      <c r="I1038" s="3" t="s">
        <v>1303</v>
      </c>
      <c r="J1038" s="3" t="s">
        <v>1318</v>
      </c>
      <c r="K1038" s="3" t="s">
        <v>3705</v>
      </c>
    </row>
    <row r="1039" spans="1:11" ht="63.7" x14ac:dyDescent="0.3">
      <c r="A1039" s="40" t="str">
        <f t="shared" si="20"/>
        <v>1035</v>
      </c>
      <c r="B1039" s="29" t="s">
        <v>973</v>
      </c>
      <c r="C1039" s="6" t="s">
        <v>3589</v>
      </c>
      <c r="D1039" s="11">
        <v>44309</v>
      </c>
      <c r="E1039" s="12" t="s">
        <v>3455</v>
      </c>
      <c r="F1039" s="3" t="s">
        <v>3456</v>
      </c>
      <c r="G1039" s="3" t="s">
        <v>1476</v>
      </c>
      <c r="H1039" s="3" t="s">
        <v>2279</v>
      </c>
      <c r="I1039" s="3" t="s">
        <v>1303</v>
      </c>
      <c r="J1039" s="3" t="s">
        <v>1319</v>
      </c>
      <c r="K1039" s="3" t="s">
        <v>3705</v>
      </c>
    </row>
    <row r="1040" spans="1:11" ht="76.45" x14ac:dyDescent="0.3">
      <c r="A1040" s="40" t="str">
        <f t="shared" ref="A1040:A1122" si="21">TEXT(ROW()-4,0)</f>
        <v>1036</v>
      </c>
      <c r="B1040" s="29" t="s">
        <v>973</v>
      </c>
      <c r="C1040" s="6" t="s">
        <v>3670</v>
      </c>
      <c r="D1040" s="11">
        <v>44196</v>
      </c>
      <c r="E1040" s="3" t="s">
        <v>3458</v>
      </c>
      <c r="F1040" s="3" t="s">
        <v>3459</v>
      </c>
      <c r="G1040" s="3" t="s">
        <v>1476</v>
      </c>
      <c r="H1040" s="3" t="s">
        <v>2280</v>
      </c>
      <c r="I1040" s="3" t="s">
        <v>1303</v>
      </c>
      <c r="J1040" s="3" t="s">
        <v>1320</v>
      </c>
      <c r="K1040" s="3" t="s">
        <v>3705</v>
      </c>
    </row>
    <row r="1041" spans="1:11" ht="76.45" x14ac:dyDescent="0.3">
      <c r="A1041" s="40" t="str">
        <f t="shared" si="21"/>
        <v>1037</v>
      </c>
      <c r="B1041" s="29" t="s">
        <v>973</v>
      </c>
      <c r="C1041" s="6" t="s">
        <v>3670</v>
      </c>
      <c r="D1041" s="11">
        <v>44196</v>
      </c>
      <c r="E1041" s="3" t="s">
        <v>3458</v>
      </c>
      <c r="F1041" s="3" t="s">
        <v>3460</v>
      </c>
      <c r="G1041" s="3" t="s">
        <v>1476</v>
      </c>
      <c r="H1041" s="3" t="s">
        <v>2280</v>
      </c>
      <c r="I1041" s="3" t="s">
        <v>1303</v>
      </c>
      <c r="J1041" s="3" t="s">
        <v>1321</v>
      </c>
      <c r="K1041" s="3" t="s">
        <v>3705</v>
      </c>
    </row>
    <row r="1042" spans="1:11" ht="76.45" x14ac:dyDescent="0.3">
      <c r="A1042" s="40" t="str">
        <f t="shared" si="21"/>
        <v>1038</v>
      </c>
      <c r="B1042" s="29" t="s">
        <v>973</v>
      </c>
      <c r="C1042" s="6" t="s">
        <v>3670</v>
      </c>
      <c r="D1042" s="11">
        <v>44196</v>
      </c>
      <c r="E1042" s="3" t="s">
        <v>3458</v>
      </c>
      <c r="F1042" s="3" t="s">
        <v>3461</v>
      </c>
      <c r="G1042" s="3" t="s">
        <v>1476</v>
      </c>
      <c r="H1042" s="3" t="s">
        <v>2280</v>
      </c>
      <c r="I1042" s="3" t="s">
        <v>1303</v>
      </c>
      <c r="J1042" s="3" t="s">
        <v>1322</v>
      </c>
      <c r="K1042" s="3" t="s">
        <v>3705</v>
      </c>
    </row>
    <row r="1043" spans="1:11" ht="76.45" x14ac:dyDescent="0.3">
      <c r="A1043" s="40" t="str">
        <f t="shared" si="21"/>
        <v>1039</v>
      </c>
      <c r="B1043" s="29" t="s">
        <v>973</v>
      </c>
      <c r="C1043" s="6" t="s">
        <v>3670</v>
      </c>
      <c r="D1043" s="11">
        <v>44076</v>
      </c>
      <c r="E1043" s="12" t="s">
        <v>3462</v>
      </c>
      <c r="F1043" s="12"/>
      <c r="G1043" s="12" t="s">
        <v>1476</v>
      </c>
      <c r="H1043" s="3" t="s">
        <v>2281</v>
      </c>
      <c r="I1043" s="3" t="s">
        <v>1303</v>
      </c>
      <c r="J1043" s="3" t="s">
        <v>1323</v>
      </c>
      <c r="K1043" s="3" t="s">
        <v>3705</v>
      </c>
    </row>
    <row r="1044" spans="1:11" ht="76.45" x14ac:dyDescent="0.3">
      <c r="A1044" s="40" t="str">
        <f t="shared" si="21"/>
        <v>1040</v>
      </c>
      <c r="B1044" s="29" t="s">
        <v>973</v>
      </c>
      <c r="C1044" s="6" t="s">
        <v>3670</v>
      </c>
      <c r="D1044" s="11">
        <v>44076</v>
      </c>
      <c r="E1044" s="12" t="s">
        <v>3462</v>
      </c>
      <c r="F1044" s="12"/>
      <c r="G1044" s="12" t="s">
        <v>1476</v>
      </c>
      <c r="H1044" s="3" t="s">
        <v>2281</v>
      </c>
      <c r="I1044" s="3" t="s">
        <v>1303</v>
      </c>
      <c r="J1044" s="3" t="s">
        <v>1324</v>
      </c>
      <c r="K1044" s="3" t="s">
        <v>3705</v>
      </c>
    </row>
    <row r="1045" spans="1:11" ht="76.45" x14ac:dyDescent="0.3">
      <c r="A1045" s="40" t="str">
        <f t="shared" si="21"/>
        <v>1041</v>
      </c>
      <c r="B1045" s="29" t="s">
        <v>973</v>
      </c>
      <c r="C1045" s="6" t="s">
        <v>3670</v>
      </c>
      <c r="D1045" s="11">
        <v>43984</v>
      </c>
      <c r="E1045" s="12" t="s">
        <v>3463</v>
      </c>
      <c r="F1045" s="12"/>
      <c r="G1045" s="12" t="s">
        <v>1476</v>
      </c>
      <c r="H1045" s="3" t="s">
        <v>2282</v>
      </c>
      <c r="I1045" s="3" t="s">
        <v>1303</v>
      </c>
      <c r="J1045" s="3" t="s">
        <v>1325</v>
      </c>
      <c r="K1045" s="3" t="s">
        <v>3705</v>
      </c>
    </row>
    <row r="1046" spans="1:11" ht="76.45" x14ac:dyDescent="0.3">
      <c r="A1046" s="40" t="str">
        <f t="shared" si="21"/>
        <v>1042</v>
      </c>
      <c r="B1046" s="29" t="s">
        <v>973</v>
      </c>
      <c r="C1046" s="6" t="s">
        <v>3670</v>
      </c>
      <c r="D1046" s="11">
        <v>43984</v>
      </c>
      <c r="E1046" s="12" t="s">
        <v>3463</v>
      </c>
      <c r="F1046" s="12"/>
      <c r="G1046" s="12" t="s">
        <v>1476</v>
      </c>
      <c r="H1046" s="3" t="s">
        <v>2282</v>
      </c>
      <c r="I1046" s="3" t="s">
        <v>1303</v>
      </c>
      <c r="J1046" s="3" t="s">
        <v>1326</v>
      </c>
      <c r="K1046" s="3" t="s">
        <v>3705</v>
      </c>
    </row>
    <row r="1047" spans="1:11" ht="76.45" x14ac:dyDescent="0.3">
      <c r="A1047" s="40" t="str">
        <f t="shared" si="21"/>
        <v>1043</v>
      </c>
      <c r="B1047" s="29" t="s">
        <v>973</v>
      </c>
      <c r="C1047" s="6" t="s">
        <v>3670</v>
      </c>
      <c r="D1047" s="11">
        <v>44076</v>
      </c>
      <c r="E1047" s="12" t="s">
        <v>3463</v>
      </c>
      <c r="F1047" s="12"/>
      <c r="G1047" s="12" t="s">
        <v>1476</v>
      </c>
      <c r="H1047" s="3" t="s">
        <v>2282</v>
      </c>
      <c r="I1047" s="3" t="s">
        <v>1303</v>
      </c>
      <c r="J1047" s="3" t="s">
        <v>1327</v>
      </c>
      <c r="K1047" s="3" t="s">
        <v>3705</v>
      </c>
    </row>
    <row r="1048" spans="1:11" ht="76.45" x14ac:dyDescent="0.3">
      <c r="A1048" s="40" t="str">
        <f t="shared" si="21"/>
        <v>1044</v>
      </c>
      <c r="B1048" s="29" t="s">
        <v>973</v>
      </c>
      <c r="C1048" s="6" t="s">
        <v>3670</v>
      </c>
      <c r="D1048" s="11">
        <v>43984</v>
      </c>
      <c r="E1048" s="12" t="s">
        <v>3464</v>
      </c>
      <c r="F1048" s="12"/>
      <c r="G1048" s="12" t="s">
        <v>1709</v>
      </c>
      <c r="H1048" s="3" t="s">
        <v>2283</v>
      </c>
      <c r="I1048" s="3" t="s">
        <v>1303</v>
      </c>
      <c r="J1048" s="3" t="s">
        <v>1328</v>
      </c>
      <c r="K1048" s="3" t="s">
        <v>3705</v>
      </c>
    </row>
    <row r="1049" spans="1:11" ht="89.2" x14ac:dyDescent="0.3">
      <c r="A1049" s="40" t="str">
        <f t="shared" si="21"/>
        <v>1045</v>
      </c>
      <c r="B1049" s="29" t="s">
        <v>973</v>
      </c>
      <c r="C1049" s="6" t="s">
        <v>3730</v>
      </c>
      <c r="D1049" s="11">
        <v>43984</v>
      </c>
      <c r="E1049" s="12" t="s">
        <v>3464</v>
      </c>
      <c r="F1049" s="12"/>
      <c r="G1049" s="12" t="s">
        <v>1709</v>
      </c>
      <c r="H1049" s="3" t="s">
        <v>2283</v>
      </c>
      <c r="I1049" s="3" t="s">
        <v>1303</v>
      </c>
      <c r="J1049" s="3" t="s">
        <v>1329</v>
      </c>
      <c r="K1049" s="3" t="s">
        <v>3705</v>
      </c>
    </row>
    <row r="1050" spans="1:11" ht="76.45" x14ac:dyDescent="0.3">
      <c r="A1050" s="40" t="str">
        <f t="shared" si="21"/>
        <v>1046</v>
      </c>
      <c r="B1050" s="29" t="s">
        <v>973</v>
      </c>
      <c r="C1050" s="6" t="s">
        <v>3670</v>
      </c>
      <c r="D1050" s="11">
        <v>43984</v>
      </c>
      <c r="E1050" s="12" t="s">
        <v>3464</v>
      </c>
      <c r="F1050" s="12"/>
      <c r="G1050" s="12" t="s">
        <v>1709</v>
      </c>
      <c r="H1050" s="3" t="s">
        <v>2283</v>
      </c>
      <c r="I1050" s="3" t="s">
        <v>1303</v>
      </c>
      <c r="J1050" s="3" t="s">
        <v>1330</v>
      </c>
      <c r="K1050" s="3" t="s">
        <v>3705</v>
      </c>
    </row>
    <row r="1051" spans="1:11" ht="76.45" x14ac:dyDescent="0.3">
      <c r="A1051" s="40" t="str">
        <f t="shared" si="21"/>
        <v>1047</v>
      </c>
      <c r="B1051" s="29" t="s">
        <v>973</v>
      </c>
      <c r="C1051" s="6" t="s">
        <v>3670</v>
      </c>
      <c r="D1051" s="11">
        <v>43873</v>
      </c>
      <c r="E1051" s="3" t="s">
        <v>3465</v>
      </c>
      <c r="F1051" s="3"/>
      <c r="G1051" s="3" t="s">
        <v>2284</v>
      </c>
      <c r="H1051" s="3" t="s">
        <v>2285</v>
      </c>
      <c r="I1051" s="3" t="s">
        <v>1303</v>
      </c>
      <c r="J1051" s="3" t="s">
        <v>1331</v>
      </c>
      <c r="K1051" s="3" t="s">
        <v>3705</v>
      </c>
    </row>
    <row r="1052" spans="1:11" ht="76.45" x14ac:dyDescent="0.3">
      <c r="A1052" s="40" t="str">
        <f t="shared" si="21"/>
        <v>1048</v>
      </c>
      <c r="B1052" s="29" t="s">
        <v>973</v>
      </c>
      <c r="C1052" s="6" t="s">
        <v>3670</v>
      </c>
      <c r="D1052" s="11">
        <v>43629</v>
      </c>
      <c r="E1052" s="3" t="s">
        <v>3466</v>
      </c>
      <c r="F1052" s="3"/>
      <c r="G1052" s="3" t="s">
        <v>2284</v>
      </c>
      <c r="H1052" s="3" t="s">
        <v>2285</v>
      </c>
      <c r="I1052" s="3" t="s">
        <v>1303</v>
      </c>
      <c r="J1052" s="3" t="s">
        <v>1332</v>
      </c>
      <c r="K1052" s="3" t="s">
        <v>3705</v>
      </c>
    </row>
    <row r="1053" spans="1:11" ht="76.45" x14ac:dyDescent="0.3">
      <c r="A1053" s="40" t="str">
        <f t="shared" si="21"/>
        <v>1049</v>
      </c>
      <c r="B1053" s="29" t="s">
        <v>973</v>
      </c>
      <c r="C1053" s="6" t="s">
        <v>3670</v>
      </c>
      <c r="D1053" s="11">
        <v>43629</v>
      </c>
      <c r="E1053" s="3" t="s">
        <v>3466</v>
      </c>
      <c r="F1053" s="3"/>
      <c r="G1053" s="3" t="s">
        <v>2284</v>
      </c>
      <c r="H1053" s="3" t="s">
        <v>2286</v>
      </c>
      <c r="I1053" s="50" t="s">
        <v>1303</v>
      </c>
      <c r="J1053" s="3" t="s">
        <v>1333</v>
      </c>
      <c r="K1053" s="3" t="s">
        <v>3705</v>
      </c>
    </row>
    <row r="1054" spans="1:11" ht="76.45" x14ac:dyDescent="0.3">
      <c r="A1054" s="40" t="str">
        <f t="shared" si="21"/>
        <v>1050</v>
      </c>
      <c r="B1054" s="29" t="s">
        <v>973</v>
      </c>
      <c r="C1054" s="6" t="s">
        <v>3670</v>
      </c>
      <c r="D1054" s="11">
        <v>43629</v>
      </c>
      <c r="E1054" s="3" t="s">
        <v>3466</v>
      </c>
      <c r="F1054" s="3"/>
      <c r="G1054" s="3" t="s">
        <v>2284</v>
      </c>
      <c r="H1054" s="3" t="s">
        <v>2286</v>
      </c>
      <c r="I1054" s="50" t="s">
        <v>1303</v>
      </c>
      <c r="J1054" s="3" t="s">
        <v>1334</v>
      </c>
      <c r="K1054" s="3" t="s">
        <v>3705</v>
      </c>
    </row>
    <row r="1055" spans="1:11" ht="76.45" x14ac:dyDescent="0.3">
      <c r="A1055" s="40" t="str">
        <f t="shared" si="21"/>
        <v>1051</v>
      </c>
      <c r="B1055" s="29" t="s">
        <v>973</v>
      </c>
      <c r="C1055" s="6" t="s">
        <v>3670</v>
      </c>
      <c r="D1055" s="11">
        <v>43629</v>
      </c>
      <c r="E1055" s="3" t="s">
        <v>3467</v>
      </c>
      <c r="F1055" s="3"/>
      <c r="G1055" s="3" t="s">
        <v>2284</v>
      </c>
      <c r="H1055" s="3" t="s">
        <v>2286</v>
      </c>
      <c r="I1055" s="50" t="s">
        <v>1303</v>
      </c>
      <c r="J1055" s="3" t="s">
        <v>1335</v>
      </c>
      <c r="K1055" s="3" t="s">
        <v>3705</v>
      </c>
    </row>
    <row r="1056" spans="1:11" ht="76.45" x14ac:dyDescent="0.3">
      <c r="A1056" s="40" t="str">
        <f t="shared" si="21"/>
        <v>1052</v>
      </c>
      <c r="B1056" s="29" t="s">
        <v>973</v>
      </c>
      <c r="C1056" s="6" t="s">
        <v>3670</v>
      </c>
      <c r="D1056" s="11">
        <v>43629</v>
      </c>
      <c r="E1056" s="3" t="s">
        <v>3467</v>
      </c>
      <c r="F1056" s="3"/>
      <c r="G1056" s="3" t="s">
        <v>2284</v>
      </c>
      <c r="H1056" s="3" t="s">
        <v>2286</v>
      </c>
      <c r="I1056" s="50" t="s">
        <v>1303</v>
      </c>
      <c r="J1056" s="3" t="s">
        <v>1336</v>
      </c>
      <c r="K1056" s="3" t="s">
        <v>3705</v>
      </c>
    </row>
    <row r="1057" spans="1:11" ht="76.45" x14ac:dyDescent="0.3">
      <c r="A1057" s="40" t="str">
        <f t="shared" si="21"/>
        <v>1053</v>
      </c>
      <c r="B1057" s="29" t="s">
        <v>973</v>
      </c>
      <c r="C1057" s="6" t="s">
        <v>3670</v>
      </c>
      <c r="D1057" s="11">
        <v>43629</v>
      </c>
      <c r="E1057" s="3" t="s">
        <v>3467</v>
      </c>
      <c r="F1057" s="3"/>
      <c r="G1057" s="3" t="s">
        <v>2284</v>
      </c>
      <c r="H1057" s="3" t="s">
        <v>2286</v>
      </c>
      <c r="I1057" s="50" t="s">
        <v>1303</v>
      </c>
      <c r="J1057" s="3" t="s">
        <v>1337</v>
      </c>
      <c r="K1057" s="3" t="s">
        <v>3705</v>
      </c>
    </row>
    <row r="1058" spans="1:11" ht="76.45" x14ac:dyDescent="0.3">
      <c r="A1058" s="40" t="str">
        <f t="shared" si="21"/>
        <v>1054</v>
      </c>
      <c r="B1058" s="29" t="s">
        <v>973</v>
      </c>
      <c r="C1058" s="6" t="s">
        <v>3670</v>
      </c>
      <c r="D1058" s="11" t="s">
        <v>2627</v>
      </c>
      <c r="E1058" s="3" t="s">
        <v>3468</v>
      </c>
      <c r="F1058" s="3"/>
      <c r="G1058" s="3" t="s">
        <v>2284</v>
      </c>
      <c r="H1058" s="3" t="s">
        <v>2287</v>
      </c>
      <c r="I1058" s="50" t="s">
        <v>1303</v>
      </c>
      <c r="J1058" s="3" t="s">
        <v>1338</v>
      </c>
      <c r="K1058" s="3" t="s">
        <v>3705</v>
      </c>
    </row>
    <row r="1059" spans="1:11" ht="76.45" x14ac:dyDescent="0.3">
      <c r="A1059" s="40" t="str">
        <f t="shared" si="21"/>
        <v>1055</v>
      </c>
      <c r="B1059" s="29" t="s">
        <v>973</v>
      </c>
      <c r="C1059" s="6" t="s">
        <v>3670</v>
      </c>
      <c r="D1059" s="11">
        <v>43389</v>
      </c>
      <c r="E1059" s="3" t="s">
        <v>3469</v>
      </c>
      <c r="F1059" s="3"/>
      <c r="G1059" s="3" t="s">
        <v>2284</v>
      </c>
      <c r="H1059" s="3" t="s">
        <v>2288</v>
      </c>
      <c r="I1059" s="50" t="s">
        <v>1303</v>
      </c>
      <c r="J1059" s="3" t="s">
        <v>1339</v>
      </c>
      <c r="K1059" s="3" t="s">
        <v>3705</v>
      </c>
    </row>
    <row r="1060" spans="1:11" ht="76.45" x14ac:dyDescent="0.3">
      <c r="A1060" s="40" t="str">
        <f t="shared" si="21"/>
        <v>1056</v>
      </c>
      <c r="B1060" s="29" t="s">
        <v>973</v>
      </c>
      <c r="C1060" s="6" t="s">
        <v>3670</v>
      </c>
      <c r="D1060" s="11">
        <v>43389</v>
      </c>
      <c r="E1060" s="3" t="s">
        <v>3469</v>
      </c>
      <c r="F1060" s="3"/>
      <c r="G1060" s="3" t="s">
        <v>1476</v>
      </c>
      <c r="H1060" s="3" t="s">
        <v>2288</v>
      </c>
      <c r="I1060" s="3" t="s">
        <v>1303</v>
      </c>
      <c r="J1060" s="3" t="s">
        <v>1340</v>
      </c>
      <c r="K1060" s="3" t="s">
        <v>3705</v>
      </c>
    </row>
    <row r="1061" spans="1:11" ht="76.45" x14ac:dyDescent="0.3">
      <c r="A1061" s="40" t="str">
        <f t="shared" si="21"/>
        <v>1057</v>
      </c>
      <c r="B1061" s="29" t="s">
        <v>973</v>
      </c>
      <c r="C1061" s="6" t="s">
        <v>3670</v>
      </c>
      <c r="D1061" s="11">
        <v>43360</v>
      </c>
      <c r="E1061" s="3" t="s">
        <v>3470</v>
      </c>
      <c r="F1061" s="3"/>
      <c r="G1061" s="3" t="s">
        <v>1709</v>
      </c>
      <c r="H1061" s="3" t="s">
        <v>2288</v>
      </c>
      <c r="I1061" s="3" t="s">
        <v>1303</v>
      </c>
      <c r="J1061" s="3" t="s">
        <v>1341</v>
      </c>
      <c r="K1061" s="3" t="s">
        <v>3705</v>
      </c>
    </row>
    <row r="1062" spans="1:11" ht="63.7" x14ac:dyDescent="0.3">
      <c r="A1062" s="40" t="str">
        <f t="shared" si="21"/>
        <v>1058</v>
      </c>
      <c r="B1062" s="29" t="s">
        <v>973</v>
      </c>
      <c r="C1062" s="6" t="s">
        <v>3636</v>
      </c>
      <c r="D1062" s="11">
        <v>43252</v>
      </c>
      <c r="E1062" s="3" t="s">
        <v>3471</v>
      </c>
      <c r="F1062" s="3"/>
      <c r="G1062" s="3" t="s">
        <v>2277</v>
      </c>
      <c r="H1062" s="3" t="s">
        <v>2289</v>
      </c>
      <c r="I1062" s="3" t="s">
        <v>1303</v>
      </c>
      <c r="J1062" s="3" t="s">
        <v>1342</v>
      </c>
      <c r="K1062" s="3" t="s">
        <v>3705</v>
      </c>
    </row>
    <row r="1063" spans="1:11" ht="63.7" x14ac:dyDescent="0.3">
      <c r="A1063" s="40" t="str">
        <f t="shared" si="21"/>
        <v>1059</v>
      </c>
      <c r="B1063" s="29" t="s">
        <v>973</v>
      </c>
      <c r="C1063" s="6" t="s">
        <v>3636</v>
      </c>
      <c r="D1063" s="11">
        <v>43252</v>
      </c>
      <c r="E1063" s="3" t="s">
        <v>3471</v>
      </c>
      <c r="F1063" s="3"/>
      <c r="G1063" s="3" t="s">
        <v>2277</v>
      </c>
      <c r="H1063" s="3" t="s">
        <v>2289</v>
      </c>
      <c r="I1063" s="3" t="s">
        <v>1303</v>
      </c>
      <c r="J1063" s="3" t="s">
        <v>1343</v>
      </c>
      <c r="K1063" s="3" t="s">
        <v>3705</v>
      </c>
    </row>
    <row r="1064" spans="1:11" ht="63.7" x14ac:dyDescent="0.3">
      <c r="A1064" s="40" t="str">
        <f t="shared" si="21"/>
        <v>1060</v>
      </c>
      <c r="B1064" s="29" t="s">
        <v>973</v>
      </c>
      <c r="C1064" s="6" t="s">
        <v>3636</v>
      </c>
      <c r="D1064" s="11">
        <v>43252</v>
      </c>
      <c r="E1064" s="3" t="s">
        <v>3472</v>
      </c>
      <c r="F1064" s="3"/>
      <c r="G1064" s="3" t="s">
        <v>2277</v>
      </c>
      <c r="H1064" s="3" t="s">
        <v>2289</v>
      </c>
      <c r="I1064" s="3" t="s">
        <v>1303</v>
      </c>
      <c r="J1064" s="3" t="s">
        <v>1344</v>
      </c>
      <c r="K1064" s="3" t="s">
        <v>3705</v>
      </c>
    </row>
    <row r="1065" spans="1:11" ht="63.7" x14ac:dyDescent="0.3">
      <c r="A1065" s="40" t="str">
        <f t="shared" si="21"/>
        <v>1061</v>
      </c>
      <c r="B1065" s="29" t="s">
        <v>973</v>
      </c>
      <c r="C1065" s="6" t="s">
        <v>3636</v>
      </c>
      <c r="D1065" s="11">
        <v>43252</v>
      </c>
      <c r="E1065" s="3" t="s">
        <v>3472</v>
      </c>
      <c r="F1065" s="3"/>
      <c r="G1065" s="3" t="s">
        <v>2277</v>
      </c>
      <c r="H1065" s="3" t="s">
        <v>2289</v>
      </c>
      <c r="I1065" s="3" t="s">
        <v>1303</v>
      </c>
      <c r="J1065" s="3" t="s">
        <v>1345</v>
      </c>
      <c r="K1065" s="3" t="s">
        <v>3705</v>
      </c>
    </row>
    <row r="1066" spans="1:11" ht="63.7" x14ac:dyDescent="0.3">
      <c r="A1066" s="40" t="str">
        <f t="shared" si="21"/>
        <v>1062</v>
      </c>
      <c r="B1066" s="29" t="s">
        <v>973</v>
      </c>
      <c r="C1066" s="6" t="s">
        <v>3636</v>
      </c>
      <c r="D1066" s="11">
        <v>43252</v>
      </c>
      <c r="E1066" s="3" t="s">
        <v>3472</v>
      </c>
      <c r="F1066" s="3"/>
      <c r="G1066" s="3" t="s">
        <v>2277</v>
      </c>
      <c r="H1066" s="3" t="s">
        <v>2289</v>
      </c>
      <c r="I1066" s="3" t="s">
        <v>1303</v>
      </c>
      <c r="J1066" s="3" t="s">
        <v>1346</v>
      </c>
      <c r="K1066" s="3" t="s">
        <v>3705</v>
      </c>
    </row>
    <row r="1067" spans="1:11" ht="63.7" x14ac:dyDescent="0.3">
      <c r="A1067" s="40" t="str">
        <f t="shared" si="21"/>
        <v>1063</v>
      </c>
      <c r="B1067" s="29" t="s">
        <v>973</v>
      </c>
      <c r="C1067" s="6" t="s">
        <v>3636</v>
      </c>
      <c r="D1067" s="11">
        <v>43193</v>
      </c>
      <c r="E1067" s="3" t="s">
        <v>3473</v>
      </c>
      <c r="F1067" s="3"/>
      <c r="G1067" s="3" t="s">
        <v>2277</v>
      </c>
      <c r="H1067" s="3" t="s">
        <v>2289</v>
      </c>
      <c r="I1067" s="3" t="s">
        <v>1303</v>
      </c>
      <c r="J1067" s="3" t="s">
        <v>1347</v>
      </c>
      <c r="K1067" s="3" t="s">
        <v>3705</v>
      </c>
    </row>
    <row r="1068" spans="1:11" ht="63.7" x14ac:dyDescent="0.3">
      <c r="A1068" s="40" t="str">
        <f t="shared" si="21"/>
        <v>1064</v>
      </c>
      <c r="B1068" s="29" t="s">
        <v>973</v>
      </c>
      <c r="C1068" s="6" t="s">
        <v>3636</v>
      </c>
      <c r="D1068" s="11">
        <v>42993</v>
      </c>
      <c r="E1068" s="3" t="s">
        <v>3474</v>
      </c>
      <c r="F1068" s="3"/>
      <c r="G1068" s="3" t="s">
        <v>2290</v>
      </c>
      <c r="H1068" s="3" t="s">
        <v>2291</v>
      </c>
      <c r="I1068" s="3" t="s">
        <v>1303</v>
      </c>
      <c r="J1068" s="3" t="s">
        <v>1348</v>
      </c>
      <c r="K1068" s="3" t="s">
        <v>3705</v>
      </c>
    </row>
    <row r="1069" spans="1:11" ht="63.7" x14ac:dyDescent="0.3">
      <c r="A1069" s="40" t="str">
        <f t="shared" si="21"/>
        <v>1065</v>
      </c>
      <c r="B1069" s="29" t="s">
        <v>973</v>
      </c>
      <c r="C1069" s="6" t="s">
        <v>3636</v>
      </c>
      <c r="D1069" s="34">
        <v>42204</v>
      </c>
      <c r="E1069" s="3" t="s">
        <v>2943</v>
      </c>
      <c r="F1069" s="3"/>
      <c r="G1069" s="3" t="s">
        <v>2290</v>
      </c>
      <c r="H1069" s="3" t="s">
        <v>1767</v>
      </c>
      <c r="I1069" s="3" t="s">
        <v>1303</v>
      </c>
      <c r="J1069" s="3" t="s">
        <v>1349</v>
      </c>
      <c r="K1069" s="3" t="s">
        <v>3705</v>
      </c>
    </row>
    <row r="1070" spans="1:11" ht="63.7" x14ac:dyDescent="0.3">
      <c r="A1070" s="40" t="str">
        <f t="shared" si="21"/>
        <v>1066</v>
      </c>
      <c r="B1070" s="29" t="s">
        <v>973</v>
      </c>
      <c r="C1070" s="6" t="s">
        <v>3636</v>
      </c>
      <c r="D1070" s="11">
        <v>42810</v>
      </c>
      <c r="E1070" s="3" t="s">
        <v>3475</v>
      </c>
      <c r="F1070" s="3"/>
      <c r="G1070" s="3" t="s">
        <v>2020</v>
      </c>
      <c r="H1070" s="3" t="s">
        <v>2292</v>
      </c>
      <c r="I1070" s="3" t="s">
        <v>1303</v>
      </c>
      <c r="J1070" s="3" t="s">
        <v>1350</v>
      </c>
      <c r="K1070" s="3" t="s">
        <v>3705</v>
      </c>
    </row>
    <row r="1071" spans="1:11" ht="63.7" x14ac:dyDescent="0.3">
      <c r="A1071" s="40" t="str">
        <f t="shared" si="21"/>
        <v>1067</v>
      </c>
      <c r="B1071" s="29" t="s">
        <v>968</v>
      </c>
      <c r="C1071" s="6" t="s">
        <v>3636</v>
      </c>
      <c r="D1071" s="34">
        <v>42935</v>
      </c>
      <c r="E1071" s="3" t="s">
        <v>2943</v>
      </c>
      <c r="F1071" s="3"/>
      <c r="G1071" s="3" t="s">
        <v>2290</v>
      </c>
      <c r="H1071" s="3" t="s">
        <v>1767</v>
      </c>
      <c r="I1071" s="3" t="s">
        <v>1303</v>
      </c>
      <c r="J1071" s="3" t="s">
        <v>1351</v>
      </c>
      <c r="K1071" s="3" t="s">
        <v>3705</v>
      </c>
    </row>
    <row r="1072" spans="1:11" ht="63.7" x14ac:dyDescent="0.3">
      <c r="A1072" s="40" t="str">
        <f t="shared" si="21"/>
        <v>1068</v>
      </c>
      <c r="B1072" s="29" t="s">
        <v>969</v>
      </c>
      <c r="C1072" s="6" t="s">
        <v>3636</v>
      </c>
      <c r="D1072" s="11">
        <v>42810</v>
      </c>
      <c r="E1072" s="3" t="s">
        <v>3475</v>
      </c>
      <c r="F1072" s="3"/>
      <c r="G1072" s="3" t="s">
        <v>1709</v>
      </c>
      <c r="H1072" s="3" t="s">
        <v>2292</v>
      </c>
      <c r="I1072" s="3" t="s">
        <v>1303</v>
      </c>
      <c r="J1072" s="3" t="s">
        <v>1352</v>
      </c>
      <c r="K1072" s="3" t="s">
        <v>3705</v>
      </c>
    </row>
    <row r="1073" spans="1:11" ht="49.6" customHeight="1" x14ac:dyDescent="0.3">
      <c r="A1073" s="40" t="str">
        <f t="shared" si="21"/>
        <v>1069</v>
      </c>
      <c r="B1073" s="29" t="s">
        <v>968</v>
      </c>
      <c r="C1073" s="6" t="s">
        <v>3636</v>
      </c>
      <c r="D1073" s="11">
        <v>42780</v>
      </c>
      <c r="E1073" s="3" t="s">
        <v>3476</v>
      </c>
      <c r="F1073" s="3"/>
      <c r="G1073" s="3" t="s">
        <v>1709</v>
      </c>
      <c r="H1073" s="3" t="s">
        <v>2288</v>
      </c>
      <c r="I1073" s="3" t="s">
        <v>1303</v>
      </c>
      <c r="J1073" s="3" t="s">
        <v>1353</v>
      </c>
      <c r="K1073" s="3" t="s">
        <v>3705</v>
      </c>
    </row>
    <row r="1074" spans="1:11" ht="49.6" customHeight="1" x14ac:dyDescent="0.3">
      <c r="A1074" s="40" t="str">
        <f t="shared" si="21"/>
        <v>1070</v>
      </c>
      <c r="B1074" s="29" t="s">
        <v>969</v>
      </c>
      <c r="C1074" s="6" t="s">
        <v>3636</v>
      </c>
      <c r="D1074" s="11"/>
      <c r="E1074" s="50"/>
      <c r="F1074" s="3"/>
      <c r="G1074" s="3" t="s">
        <v>1709</v>
      </c>
      <c r="H1074" s="3" t="s">
        <v>2288</v>
      </c>
      <c r="I1074" s="3" t="s">
        <v>1303</v>
      </c>
      <c r="J1074" s="3" t="s">
        <v>1354</v>
      </c>
      <c r="K1074" s="3" t="s">
        <v>3705</v>
      </c>
    </row>
    <row r="1075" spans="1:11" ht="49.6" customHeight="1" x14ac:dyDescent="0.3">
      <c r="A1075" s="40" t="str">
        <f t="shared" si="21"/>
        <v>1071</v>
      </c>
      <c r="B1075" s="29" t="s">
        <v>970</v>
      </c>
      <c r="C1075" s="6" t="s">
        <v>3636</v>
      </c>
      <c r="D1075" s="11"/>
      <c r="E1075" s="50"/>
      <c r="F1075" s="3"/>
      <c r="G1075" s="3" t="s">
        <v>1709</v>
      </c>
      <c r="H1075" s="3" t="s">
        <v>2288</v>
      </c>
      <c r="I1075" s="3" t="s">
        <v>1303</v>
      </c>
      <c r="J1075" s="3" t="s">
        <v>1355</v>
      </c>
      <c r="K1075" s="3" t="s">
        <v>3705</v>
      </c>
    </row>
    <row r="1076" spans="1:11" ht="63.7" x14ac:dyDescent="0.3">
      <c r="A1076" s="40" t="str">
        <f t="shared" si="21"/>
        <v>1072</v>
      </c>
      <c r="B1076" s="29" t="s">
        <v>968</v>
      </c>
      <c r="C1076" s="6" t="s">
        <v>3636</v>
      </c>
      <c r="D1076" s="11">
        <v>42592</v>
      </c>
      <c r="E1076" s="3" t="s">
        <v>3477</v>
      </c>
      <c r="F1076" s="3"/>
      <c r="G1076" s="3" t="s">
        <v>1709</v>
      </c>
      <c r="H1076" s="3" t="s">
        <v>2292</v>
      </c>
      <c r="I1076" s="3" t="s">
        <v>1303</v>
      </c>
      <c r="J1076" s="3" t="s">
        <v>1356</v>
      </c>
      <c r="K1076" s="3" t="s">
        <v>3705</v>
      </c>
    </row>
    <row r="1077" spans="1:11" ht="63.7" x14ac:dyDescent="0.3">
      <c r="A1077" s="40" t="str">
        <f t="shared" si="21"/>
        <v>1073</v>
      </c>
      <c r="B1077" s="29" t="s">
        <v>968</v>
      </c>
      <c r="C1077" s="6" t="s">
        <v>3636</v>
      </c>
      <c r="D1077" s="11">
        <v>42439</v>
      </c>
      <c r="E1077" s="3" t="s">
        <v>3478</v>
      </c>
      <c r="F1077" s="3"/>
      <c r="G1077" s="3" t="s">
        <v>1709</v>
      </c>
      <c r="H1077" s="3" t="s">
        <v>2288</v>
      </c>
      <c r="I1077" s="3" t="s">
        <v>1303</v>
      </c>
      <c r="J1077" s="3" t="s">
        <v>1357</v>
      </c>
      <c r="K1077" s="3" t="s">
        <v>3705</v>
      </c>
    </row>
    <row r="1078" spans="1:11" ht="63.7" x14ac:dyDescent="0.3">
      <c r="A1078" s="40" t="str">
        <f t="shared" si="21"/>
        <v>1074</v>
      </c>
      <c r="B1078" s="29" t="s">
        <v>968</v>
      </c>
      <c r="C1078" s="6" t="s">
        <v>3636</v>
      </c>
      <c r="D1078" s="11"/>
      <c r="E1078" s="50"/>
      <c r="F1078" s="3"/>
      <c r="G1078" s="3" t="s">
        <v>1709</v>
      </c>
      <c r="H1078" s="3" t="s">
        <v>2288</v>
      </c>
      <c r="I1078" s="3" t="s">
        <v>1303</v>
      </c>
      <c r="J1078" s="3" t="s">
        <v>1358</v>
      </c>
      <c r="K1078" s="3" t="s">
        <v>3705</v>
      </c>
    </row>
    <row r="1079" spans="1:11" ht="63.7" x14ac:dyDescent="0.3">
      <c r="A1079" s="40" t="str">
        <f t="shared" si="21"/>
        <v>1075</v>
      </c>
      <c r="B1079" s="29" t="s">
        <v>968</v>
      </c>
      <c r="C1079" s="6" t="s">
        <v>3636</v>
      </c>
      <c r="D1079" s="11"/>
      <c r="E1079" s="50"/>
      <c r="F1079" s="3"/>
      <c r="G1079" s="3" t="s">
        <v>1709</v>
      </c>
      <c r="H1079" s="3" t="s">
        <v>2288</v>
      </c>
      <c r="I1079" s="3" t="s">
        <v>1303</v>
      </c>
      <c r="J1079" s="3" t="s">
        <v>1355</v>
      </c>
      <c r="K1079" s="3" t="s">
        <v>3705</v>
      </c>
    </row>
    <row r="1080" spans="1:11" ht="63.7" x14ac:dyDescent="0.3">
      <c r="A1080" s="40" t="str">
        <f t="shared" si="21"/>
        <v>1076</v>
      </c>
      <c r="B1080" s="29" t="s">
        <v>968</v>
      </c>
      <c r="C1080" s="6" t="s">
        <v>3636</v>
      </c>
      <c r="D1080" s="11"/>
      <c r="E1080" s="50"/>
      <c r="F1080" s="3"/>
      <c r="G1080" s="3" t="s">
        <v>1709</v>
      </c>
      <c r="H1080" s="3" t="s">
        <v>2288</v>
      </c>
      <c r="I1080" s="3" t="s">
        <v>1303</v>
      </c>
      <c r="J1080" s="3" t="s">
        <v>1359</v>
      </c>
      <c r="K1080" s="3" t="s">
        <v>3705</v>
      </c>
    </row>
    <row r="1081" spans="1:11" ht="63.7" x14ac:dyDescent="0.3">
      <c r="A1081" s="40" t="str">
        <f>TEXT(ROW()-4,0)</f>
        <v>1077</v>
      </c>
      <c r="B1081" s="29" t="s">
        <v>7419</v>
      </c>
      <c r="C1081" s="6" t="s">
        <v>3682</v>
      </c>
      <c r="D1081" s="11">
        <v>46064</v>
      </c>
      <c r="E1081" s="50" t="s">
        <v>7420</v>
      </c>
      <c r="F1081" s="3" t="s">
        <v>7421</v>
      </c>
      <c r="G1081" s="3" t="s">
        <v>1496</v>
      </c>
      <c r="H1081" s="50" t="s">
        <v>7423</v>
      </c>
      <c r="I1081" s="3" t="s">
        <v>7422</v>
      </c>
      <c r="J1081" s="3" t="s">
        <v>7424</v>
      </c>
      <c r="K1081" s="3" t="s">
        <v>3705</v>
      </c>
    </row>
    <row r="1082" spans="1:11" ht="86.3" customHeight="1" x14ac:dyDescent="0.3">
      <c r="A1082" s="40" t="str">
        <f>TEXT(ROW()-4,0)</f>
        <v>1078</v>
      </c>
      <c r="B1082" s="29" t="s">
        <v>7678</v>
      </c>
      <c r="C1082" s="6" t="s">
        <v>3683</v>
      </c>
      <c r="D1082" s="11">
        <v>46185</v>
      </c>
      <c r="E1082" s="50" t="s">
        <v>7680</v>
      </c>
      <c r="F1082" s="3" t="s">
        <v>7679</v>
      </c>
      <c r="G1082" s="3" t="s">
        <v>1463</v>
      </c>
      <c r="H1082" s="50" t="s">
        <v>7682</v>
      </c>
      <c r="I1082" s="3" t="s">
        <v>7683</v>
      </c>
      <c r="J1082" s="3" t="s">
        <v>7681</v>
      </c>
      <c r="K1082" s="3" t="s">
        <v>3705</v>
      </c>
    </row>
    <row r="1083" spans="1:11" ht="63.7" x14ac:dyDescent="0.3">
      <c r="A1083" s="40" t="str">
        <f t="shared" si="21"/>
        <v>1079</v>
      </c>
      <c r="B1083" s="29" t="s">
        <v>975</v>
      </c>
      <c r="C1083" s="6" t="s">
        <v>3589</v>
      </c>
      <c r="D1083" s="11">
        <v>43994</v>
      </c>
      <c r="E1083" s="3" t="s">
        <v>3479</v>
      </c>
      <c r="F1083" s="3"/>
      <c r="G1083" s="3" t="s">
        <v>1505</v>
      </c>
      <c r="H1083" s="3" t="s">
        <v>2293</v>
      </c>
      <c r="I1083" s="3" t="s">
        <v>1362</v>
      </c>
      <c r="J1083" s="3" t="s">
        <v>1363</v>
      </c>
      <c r="K1083" s="3" t="s">
        <v>3705</v>
      </c>
    </row>
    <row r="1084" spans="1:11" ht="63.7" x14ac:dyDescent="0.3">
      <c r="A1084" s="40" t="str">
        <f t="shared" si="21"/>
        <v>1080</v>
      </c>
      <c r="B1084" s="29" t="s">
        <v>975</v>
      </c>
      <c r="C1084" s="6" t="s">
        <v>3589</v>
      </c>
      <c r="D1084" s="11">
        <v>44235</v>
      </c>
      <c r="E1084" s="3" t="s">
        <v>3480</v>
      </c>
      <c r="F1084" s="3" t="s">
        <v>3481</v>
      </c>
      <c r="G1084" s="3" t="s">
        <v>1459</v>
      </c>
      <c r="H1084" s="3" t="s">
        <v>2294</v>
      </c>
      <c r="I1084" s="3" t="s">
        <v>1362</v>
      </c>
      <c r="J1084" s="3" t="s">
        <v>1364</v>
      </c>
      <c r="K1084" s="3" t="s">
        <v>3705</v>
      </c>
    </row>
    <row r="1085" spans="1:11" ht="63.7" x14ac:dyDescent="0.3">
      <c r="A1085" s="40" t="str">
        <f t="shared" si="21"/>
        <v>1081</v>
      </c>
      <c r="B1085" s="29" t="s">
        <v>976</v>
      </c>
      <c r="C1085" s="6" t="s">
        <v>3589</v>
      </c>
      <c r="D1085" s="11">
        <v>44235</v>
      </c>
      <c r="E1085" s="3" t="s">
        <v>3482</v>
      </c>
      <c r="F1085" s="3" t="s">
        <v>3483</v>
      </c>
      <c r="G1085" s="3" t="s">
        <v>1459</v>
      </c>
      <c r="H1085" s="3" t="s">
        <v>2295</v>
      </c>
      <c r="I1085" s="3" t="s">
        <v>1365</v>
      </c>
      <c r="J1085" s="3" t="s">
        <v>1366</v>
      </c>
      <c r="K1085" s="3" t="s">
        <v>3705</v>
      </c>
    </row>
    <row r="1086" spans="1:11" ht="63.7" x14ac:dyDescent="0.3">
      <c r="A1086" s="40" t="str">
        <f t="shared" si="21"/>
        <v>1082</v>
      </c>
      <c r="B1086" s="29" t="s">
        <v>976</v>
      </c>
      <c r="C1086" s="6" t="s">
        <v>3589</v>
      </c>
      <c r="D1086" s="11">
        <v>45107</v>
      </c>
      <c r="E1086" s="3" t="s">
        <v>3484</v>
      </c>
      <c r="F1086" s="3" t="s">
        <v>3485</v>
      </c>
      <c r="G1086" s="3" t="s">
        <v>1505</v>
      </c>
      <c r="H1086" s="3" t="s">
        <v>2296</v>
      </c>
      <c r="I1086" s="3" t="s">
        <v>1365</v>
      </c>
      <c r="J1086" s="3" t="s">
        <v>1367</v>
      </c>
      <c r="K1086" s="3" t="s">
        <v>3705</v>
      </c>
    </row>
    <row r="1087" spans="1:11" ht="63.7" x14ac:dyDescent="0.3">
      <c r="A1087" s="40" t="str">
        <f>TEXT(ROW()-4,0)</f>
        <v>1083</v>
      </c>
      <c r="B1087" s="29" t="s">
        <v>6639</v>
      </c>
      <c r="C1087" s="6" t="s">
        <v>3639</v>
      </c>
      <c r="D1087" s="11">
        <v>45736</v>
      </c>
      <c r="E1087" s="50" t="s">
        <v>6640</v>
      </c>
      <c r="F1087" s="3" t="s">
        <v>6641</v>
      </c>
      <c r="G1087" s="3" t="s">
        <v>1496</v>
      </c>
      <c r="H1087" s="50" t="s">
        <v>6642</v>
      </c>
      <c r="I1087" s="3" t="s">
        <v>1360</v>
      </c>
      <c r="J1087" s="3" t="s">
        <v>1361</v>
      </c>
      <c r="K1087" s="3" t="s">
        <v>3705</v>
      </c>
    </row>
    <row r="1088" spans="1:11" ht="63.7" x14ac:dyDescent="0.3">
      <c r="A1088" s="40" t="str">
        <f t="shared" si="21"/>
        <v>1084</v>
      </c>
      <c r="B1088" s="29" t="s">
        <v>974</v>
      </c>
      <c r="C1088" s="6" t="s">
        <v>3589</v>
      </c>
      <c r="D1088" s="11">
        <v>45001</v>
      </c>
      <c r="E1088" s="3" t="s">
        <v>3486</v>
      </c>
      <c r="F1088" s="3" t="s">
        <v>3487</v>
      </c>
      <c r="G1088" s="3" t="s">
        <v>1725</v>
      </c>
      <c r="H1088" s="3" t="s">
        <v>2297</v>
      </c>
      <c r="I1088" s="3" t="s">
        <v>1360</v>
      </c>
      <c r="J1088" s="3" t="s">
        <v>1368</v>
      </c>
      <c r="K1088" s="3" t="s">
        <v>3705</v>
      </c>
    </row>
    <row r="1089" spans="1:11" ht="63.7" x14ac:dyDescent="0.3">
      <c r="A1089" s="40" t="str">
        <f t="shared" si="21"/>
        <v>1085</v>
      </c>
      <c r="B1089" s="29" t="s">
        <v>974</v>
      </c>
      <c r="C1089" s="6" t="s">
        <v>3589</v>
      </c>
      <c r="D1089" s="11">
        <v>44749</v>
      </c>
      <c r="E1089" s="3" t="s">
        <v>3488</v>
      </c>
      <c r="F1089" s="3" t="s">
        <v>3489</v>
      </c>
      <c r="G1089" s="3" t="s">
        <v>2140</v>
      </c>
      <c r="H1089" s="3" t="s">
        <v>2298</v>
      </c>
      <c r="I1089" s="3" t="s">
        <v>1360</v>
      </c>
      <c r="J1089" s="3" t="s">
        <v>1369</v>
      </c>
      <c r="K1089" s="3" t="s">
        <v>3705</v>
      </c>
    </row>
    <row r="1090" spans="1:11" ht="63.7" x14ac:dyDescent="0.3">
      <c r="A1090" s="40" t="str">
        <f t="shared" si="21"/>
        <v>1086</v>
      </c>
      <c r="B1090" s="29" t="s">
        <v>974</v>
      </c>
      <c r="C1090" s="6" t="s">
        <v>3589</v>
      </c>
      <c r="D1090" s="34">
        <v>43994</v>
      </c>
      <c r="E1090" s="3" t="s">
        <v>3479</v>
      </c>
      <c r="F1090" s="3"/>
      <c r="G1090" s="3" t="s">
        <v>1505</v>
      </c>
      <c r="H1090" s="3" t="s">
        <v>2293</v>
      </c>
      <c r="I1090" s="3" t="s">
        <v>1360</v>
      </c>
      <c r="J1090" s="3" t="s">
        <v>1361</v>
      </c>
      <c r="K1090" s="3" t="s">
        <v>3705</v>
      </c>
    </row>
    <row r="1091" spans="1:11" ht="76.45" x14ac:dyDescent="0.3">
      <c r="A1091" s="40" t="str">
        <f t="shared" si="21"/>
        <v>1087</v>
      </c>
      <c r="B1091" s="29" t="s">
        <v>977</v>
      </c>
      <c r="C1091" s="6" t="s">
        <v>3670</v>
      </c>
      <c r="D1091" s="11">
        <v>43433</v>
      </c>
      <c r="E1091" s="3" t="s">
        <v>3490</v>
      </c>
      <c r="F1091" s="3"/>
      <c r="G1091" s="3" t="s">
        <v>1498</v>
      </c>
      <c r="H1091" s="50" t="s">
        <v>2299</v>
      </c>
      <c r="I1091" s="3" t="s">
        <v>1360</v>
      </c>
      <c r="J1091" s="3" t="s">
        <v>1370</v>
      </c>
      <c r="K1091" s="3" t="s">
        <v>3705</v>
      </c>
    </row>
    <row r="1092" spans="1:11" ht="76.45" x14ac:dyDescent="0.3">
      <c r="A1092" s="40" t="str">
        <f t="shared" si="21"/>
        <v>1088</v>
      </c>
      <c r="B1092" s="29" t="s">
        <v>978</v>
      </c>
      <c r="C1092" s="6" t="s">
        <v>3670</v>
      </c>
      <c r="D1092" s="11">
        <v>43433</v>
      </c>
      <c r="E1092" s="3" t="s">
        <v>3490</v>
      </c>
      <c r="F1092" s="3"/>
      <c r="G1092" s="3" t="s">
        <v>1498</v>
      </c>
      <c r="H1092" s="50" t="s">
        <v>2299</v>
      </c>
      <c r="I1092" s="3" t="s">
        <v>1371</v>
      </c>
      <c r="J1092" s="3" t="s">
        <v>1368</v>
      </c>
      <c r="K1092" s="3" t="s">
        <v>3705</v>
      </c>
    </row>
    <row r="1093" spans="1:11" ht="63.7" x14ac:dyDescent="0.3">
      <c r="A1093" s="40" t="str">
        <f t="shared" si="21"/>
        <v>1089</v>
      </c>
      <c r="B1093" s="29" t="s">
        <v>979</v>
      </c>
      <c r="C1093" s="6" t="s">
        <v>3639</v>
      </c>
      <c r="D1093" s="11">
        <v>42964</v>
      </c>
      <c r="E1093" s="34" t="s">
        <v>3491</v>
      </c>
      <c r="F1093" s="12"/>
      <c r="G1093" s="3" t="s">
        <v>1505</v>
      </c>
      <c r="H1093" s="50" t="s">
        <v>2293</v>
      </c>
      <c r="I1093" s="3" t="s">
        <v>1371</v>
      </c>
      <c r="J1093" s="3" t="s">
        <v>1361</v>
      </c>
      <c r="K1093" s="3" t="s">
        <v>3705</v>
      </c>
    </row>
    <row r="1094" spans="1:11" ht="89.2" x14ac:dyDescent="0.3">
      <c r="A1094" s="40" t="str">
        <f>TEXT(ROW()-4,0)</f>
        <v>1090</v>
      </c>
      <c r="B1094" s="29" t="s">
        <v>7503</v>
      </c>
      <c r="C1094" s="29" t="s">
        <v>7503</v>
      </c>
      <c r="D1094" s="11">
        <v>46087</v>
      </c>
      <c r="E1094" s="50" t="s">
        <v>7519</v>
      </c>
      <c r="F1094" s="3" t="s">
        <v>7523</v>
      </c>
      <c r="G1094" s="3" t="s">
        <v>7522</v>
      </c>
      <c r="H1094" s="50" t="s">
        <v>7520</v>
      </c>
      <c r="I1094" s="3" t="s">
        <v>7506</v>
      </c>
      <c r="J1094" s="3" t="s">
        <v>7521</v>
      </c>
      <c r="K1094" s="3" t="s">
        <v>3705</v>
      </c>
    </row>
    <row r="1095" spans="1:11" ht="89.2" x14ac:dyDescent="0.3">
      <c r="A1095" s="40" t="str">
        <f>TEXT(ROW()-4,0)</f>
        <v>1091</v>
      </c>
      <c r="B1095" s="29" t="s">
        <v>7503</v>
      </c>
      <c r="C1095" s="29" t="s">
        <v>7503</v>
      </c>
      <c r="D1095" s="11">
        <v>46087</v>
      </c>
      <c r="E1095" s="50" t="s">
        <v>7515</v>
      </c>
      <c r="F1095" s="3" t="s">
        <v>7516</v>
      </c>
      <c r="G1095" s="3" t="s">
        <v>7512</v>
      </c>
      <c r="H1095" s="50" t="s">
        <v>7517</v>
      </c>
      <c r="I1095" s="3" t="s">
        <v>7506</v>
      </c>
      <c r="J1095" s="3" t="s">
        <v>7518</v>
      </c>
      <c r="K1095" s="3" t="s">
        <v>3705</v>
      </c>
    </row>
    <row r="1096" spans="1:11" ht="89.2" x14ac:dyDescent="0.3">
      <c r="A1096" s="40" t="str">
        <f>TEXT(ROW()-4,0)</f>
        <v>1092</v>
      </c>
      <c r="B1096" s="29" t="s">
        <v>7503</v>
      </c>
      <c r="C1096" s="29" t="s">
        <v>7503</v>
      </c>
      <c r="D1096" s="11">
        <v>46087</v>
      </c>
      <c r="E1096" s="50" t="s">
        <v>7514</v>
      </c>
      <c r="F1096" s="3" t="s">
        <v>7513</v>
      </c>
      <c r="G1096" s="3" t="s">
        <v>7512</v>
      </c>
      <c r="H1096" s="50" t="s">
        <v>7511</v>
      </c>
      <c r="I1096" s="3" t="s">
        <v>7506</v>
      </c>
      <c r="J1096" s="3" t="s">
        <v>7510</v>
      </c>
      <c r="K1096" s="3" t="s">
        <v>3705</v>
      </c>
    </row>
    <row r="1097" spans="1:11" ht="89.2" x14ac:dyDescent="0.3">
      <c r="A1097" s="40" t="str">
        <f>TEXT(ROW()-4,0)</f>
        <v>1093</v>
      </c>
      <c r="B1097" s="29" t="s">
        <v>7503</v>
      </c>
      <c r="C1097" s="29" t="s">
        <v>7503</v>
      </c>
      <c r="D1097" s="11">
        <v>46087</v>
      </c>
      <c r="E1097" s="50" t="s">
        <v>7504</v>
      </c>
      <c r="F1097" s="3" t="s">
        <v>7509</v>
      </c>
      <c r="G1097" s="3" t="s">
        <v>7508</v>
      </c>
      <c r="H1097" s="50" t="s">
        <v>7505</v>
      </c>
      <c r="I1097" s="3" t="s">
        <v>7506</v>
      </c>
      <c r="J1097" s="3" t="s">
        <v>7507</v>
      </c>
      <c r="K1097" s="3" t="s">
        <v>3705</v>
      </c>
    </row>
    <row r="1098" spans="1:11" ht="63.7" x14ac:dyDescent="0.3">
      <c r="A1098" s="40" t="str">
        <f>TEXT(ROW()-4,0)</f>
        <v>1094</v>
      </c>
      <c r="B1098" s="29" t="s">
        <v>7782</v>
      </c>
      <c r="C1098" s="6" t="s">
        <v>3683</v>
      </c>
      <c r="D1098" s="11">
        <v>46140</v>
      </c>
      <c r="E1098" s="50" t="s">
        <v>7783</v>
      </c>
      <c r="F1098" s="3" t="s">
        <v>7784</v>
      </c>
      <c r="G1098" s="3" t="s">
        <v>7787</v>
      </c>
      <c r="H1098" s="50" t="s">
        <v>7785</v>
      </c>
      <c r="I1098" s="3" t="s">
        <v>1372</v>
      </c>
      <c r="J1098" s="3" t="s">
        <v>7786</v>
      </c>
      <c r="K1098" s="3" t="s">
        <v>3705</v>
      </c>
    </row>
    <row r="1099" spans="1:11" ht="50.95" x14ac:dyDescent="0.3">
      <c r="A1099" s="40" t="str">
        <f t="shared" si="21"/>
        <v>1095</v>
      </c>
      <c r="B1099" s="29" t="s">
        <v>980</v>
      </c>
      <c r="C1099" s="6" t="s">
        <v>3600</v>
      </c>
      <c r="D1099" s="11">
        <v>42285</v>
      </c>
      <c r="E1099" s="34" t="s">
        <v>3492</v>
      </c>
      <c r="F1099" s="12"/>
      <c r="G1099" s="12">
        <v>433</v>
      </c>
      <c r="H1099" s="50" t="s">
        <v>2300</v>
      </c>
      <c r="I1099" s="3" t="s">
        <v>1372</v>
      </c>
      <c r="J1099" s="3" t="s">
        <v>1373</v>
      </c>
      <c r="K1099" s="3" t="s">
        <v>3705</v>
      </c>
    </row>
    <row r="1100" spans="1:11" ht="50.95" x14ac:dyDescent="0.3">
      <c r="A1100" s="40" t="str">
        <f t="shared" si="21"/>
        <v>1096</v>
      </c>
      <c r="B1100" s="29" t="s">
        <v>981</v>
      </c>
      <c r="C1100" s="6" t="s">
        <v>3605</v>
      </c>
      <c r="D1100" s="11">
        <v>45359</v>
      </c>
      <c r="E1100" s="34" t="s">
        <v>3493</v>
      </c>
      <c r="F1100" s="12" t="s">
        <v>3494</v>
      </c>
      <c r="G1100" s="12" t="s">
        <v>1496</v>
      </c>
      <c r="H1100" s="50" t="s">
        <v>2301</v>
      </c>
      <c r="I1100" s="3" t="s">
        <v>1374</v>
      </c>
      <c r="J1100" s="3" t="s">
        <v>1375</v>
      </c>
      <c r="K1100" s="3" t="s">
        <v>3705</v>
      </c>
    </row>
    <row r="1101" spans="1:11" ht="63.7" x14ac:dyDescent="0.3">
      <c r="A1101" s="40" t="str">
        <f t="shared" si="21"/>
        <v>1097</v>
      </c>
      <c r="B1101" s="29" t="s">
        <v>982</v>
      </c>
      <c r="C1101" s="6" t="s">
        <v>3686</v>
      </c>
      <c r="D1101" s="11">
        <v>42535</v>
      </c>
      <c r="E1101" s="34" t="s">
        <v>3495</v>
      </c>
      <c r="F1101" s="12"/>
      <c r="G1101" s="12" t="s">
        <v>1599</v>
      </c>
      <c r="H1101" s="3" t="s">
        <v>2302</v>
      </c>
      <c r="I1101" s="3" t="s">
        <v>1374</v>
      </c>
      <c r="J1101" s="3" t="s">
        <v>1376</v>
      </c>
      <c r="K1101" s="3" t="s">
        <v>3705</v>
      </c>
    </row>
    <row r="1102" spans="1:11" ht="50.95" x14ac:dyDescent="0.3">
      <c r="A1102" s="40" t="str">
        <f t="shared" si="21"/>
        <v>1098</v>
      </c>
      <c r="B1102" s="29" t="s">
        <v>983</v>
      </c>
      <c r="C1102" s="6" t="s">
        <v>3687</v>
      </c>
      <c r="D1102" s="11">
        <v>42480</v>
      </c>
      <c r="E1102" s="34" t="s">
        <v>3496</v>
      </c>
      <c r="F1102" s="12"/>
      <c r="G1102" s="12" t="s">
        <v>2303</v>
      </c>
      <c r="H1102" s="3" t="s">
        <v>2304</v>
      </c>
      <c r="I1102" s="3" t="s">
        <v>1377</v>
      </c>
      <c r="J1102" s="3" t="s">
        <v>1378</v>
      </c>
      <c r="K1102" s="3" t="s">
        <v>3705</v>
      </c>
    </row>
    <row r="1103" spans="1:11" ht="50.95" x14ac:dyDescent="0.3">
      <c r="A1103" s="40" t="str">
        <f>TEXT(ROW()-4,0)</f>
        <v>1099</v>
      </c>
      <c r="B1103" s="29" t="s">
        <v>984</v>
      </c>
      <c r="C1103" s="6" t="s">
        <v>3729</v>
      </c>
      <c r="D1103" s="11">
        <v>46036</v>
      </c>
      <c r="E1103" s="50" t="s">
        <v>7373</v>
      </c>
      <c r="F1103" s="3" t="s">
        <v>7372</v>
      </c>
      <c r="G1103" s="3" t="s">
        <v>7365</v>
      </c>
      <c r="H1103" s="50" t="s">
        <v>7364</v>
      </c>
      <c r="I1103" s="3" t="s">
        <v>7363</v>
      </c>
      <c r="J1103" s="3" t="s">
        <v>7362</v>
      </c>
      <c r="K1103" s="3" t="s">
        <v>3705</v>
      </c>
    </row>
    <row r="1104" spans="1:11" ht="63.7" x14ac:dyDescent="0.3">
      <c r="A1104" s="40" t="str">
        <f>TEXT(ROW()-4,0)</f>
        <v>1100</v>
      </c>
      <c r="B1104" s="29" t="s">
        <v>984</v>
      </c>
      <c r="C1104" s="6" t="s">
        <v>3729</v>
      </c>
      <c r="D1104" s="11">
        <v>46036</v>
      </c>
      <c r="E1104" s="50" t="s">
        <v>7366</v>
      </c>
      <c r="F1104" s="3" t="s">
        <v>7371</v>
      </c>
      <c r="G1104" s="3" t="s">
        <v>7370</v>
      </c>
      <c r="H1104" s="50" t="s">
        <v>7369</v>
      </c>
      <c r="I1104" s="3" t="s">
        <v>7368</v>
      </c>
      <c r="J1104" s="3" t="s">
        <v>7367</v>
      </c>
      <c r="K1104" s="3" t="s">
        <v>3705</v>
      </c>
    </row>
    <row r="1105" spans="1:11" ht="50.95" x14ac:dyDescent="0.3">
      <c r="A1105" s="40" t="str">
        <f>TEXT(ROW()-4,0)</f>
        <v>1101</v>
      </c>
      <c r="B1105" s="29" t="s">
        <v>984</v>
      </c>
      <c r="C1105" s="6" t="s">
        <v>3729</v>
      </c>
      <c r="D1105" s="11">
        <v>45999</v>
      </c>
      <c r="E1105" s="50" t="s">
        <v>7316</v>
      </c>
      <c r="F1105" s="3" t="s">
        <v>7322</v>
      </c>
      <c r="G1105" s="3" t="s">
        <v>7321</v>
      </c>
      <c r="H1105" s="50" t="s">
        <v>7320</v>
      </c>
      <c r="I1105" s="3" t="s">
        <v>7319</v>
      </c>
      <c r="J1105" s="3" t="s">
        <v>7318</v>
      </c>
      <c r="K1105" s="3" t="s">
        <v>3705</v>
      </c>
    </row>
    <row r="1106" spans="1:11" ht="50.95" x14ac:dyDescent="0.3">
      <c r="A1106" s="40" t="str">
        <f>TEXT(ROW()-4,0)</f>
        <v>1102</v>
      </c>
      <c r="B1106" s="29" t="s">
        <v>984</v>
      </c>
      <c r="C1106" s="6" t="s">
        <v>3729</v>
      </c>
      <c r="D1106" s="11">
        <v>45971</v>
      </c>
      <c r="E1106" s="50" t="s">
        <v>7277</v>
      </c>
      <c r="F1106" s="3"/>
      <c r="G1106" s="3" t="s">
        <v>7281</v>
      </c>
      <c r="H1106" s="50" t="s">
        <v>7279</v>
      </c>
      <c r="I1106" s="3" t="s">
        <v>7278</v>
      </c>
      <c r="J1106" s="3" t="s">
        <v>7280</v>
      </c>
      <c r="K1106" s="3" t="s">
        <v>3705</v>
      </c>
    </row>
    <row r="1107" spans="1:11" ht="89.2" x14ac:dyDescent="0.3">
      <c r="A1107" s="40" t="str">
        <f t="shared" ref="A1107:A1113" si="22">TEXT(ROW()-4,0)</f>
        <v>1103</v>
      </c>
      <c r="B1107" s="29" t="s">
        <v>984</v>
      </c>
      <c r="C1107" s="6" t="s">
        <v>3729</v>
      </c>
      <c r="D1107" s="11">
        <v>45896</v>
      </c>
      <c r="E1107" s="50" t="s">
        <v>7135</v>
      </c>
      <c r="F1107" s="3" t="s">
        <v>7137</v>
      </c>
      <c r="G1107" s="3" t="s">
        <v>7143</v>
      </c>
      <c r="H1107" s="50" t="s">
        <v>7142</v>
      </c>
      <c r="I1107" s="3" t="s">
        <v>6556</v>
      </c>
      <c r="J1107" s="3" t="s">
        <v>7141</v>
      </c>
      <c r="K1107" s="3" t="s">
        <v>3705</v>
      </c>
    </row>
    <row r="1108" spans="1:11" ht="50.95" x14ac:dyDescent="0.3">
      <c r="A1108" s="40" t="str">
        <f t="shared" si="22"/>
        <v>1104</v>
      </c>
      <c r="B1108" s="29" t="s">
        <v>984</v>
      </c>
      <c r="C1108" s="6" t="s">
        <v>3729</v>
      </c>
      <c r="D1108" s="11">
        <v>45896</v>
      </c>
      <c r="E1108" s="50" t="s">
        <v>7134</v>
      </c>
      <c r="F1108" s="3" t="s">
        <v>7136</v>
      </c>
      <c r="G1108" s="3" t="s">
        <v>7140</v>
      </c>
      <c r="H1108" s="50" t="s">
        <v>7139</v>
      </c>
      <c r="I1108" s="3" t="s">
        <v>6556</v>
      </c>
      <c r="J1108" s="3" t="s">
        <v>7138</v>
      </c>
      <c r="K1108" s="3" t="s">
        <v>3705</v>
      </c>
    </row>
    <row r="1109" spans="1:11" ht="50.95" x14ac:dyDescent="0.3">
      <c r="A1109" s="40" t="str">
        <f t="shared" si="22"/>
        <v>1105</v>
      </c>
      <c r="B1109" s="29" t="s">
        <v>984</v>
      </c>
      <c r="C1109" s="6" t="s">
        <v>3729</v>
      </c>
      <c r="D1109" s="11">
        <v>45688</v>
      </c>
      <c r="E1109" s="50" t="s">
        <v>6550</v>
      </c>
      <c r="F1109" s="3" t="s">
        <v>6551</v>
      </c>
      <c r="G1109" s="3" t="s">
        <v>6554</v>
      </c>
      <c r="H1109" s="50" t="s">
        <v>6553</v>
      </c>
      <c r="I1109" s="3" t="s">
        <v>6552</v>
      </c>
      <c r="J1109" s="3" t="s">
        <v>6553</v>
      </c>
      <c r="K1109" s="3" t="s">
        <v>3705</v>
      </c>
    </row>
    <row r="1110" spans="1:11" ht="191.1" x14ac:dyDescent="0.3">
      <c r="A1110" s="40" t="str">
        <f t="shared" si="22"/>
        <v>1106</v>
      </c>
      <c r="B1110" s="29" t="s">
        <v>984</v>
      </c>
      <c r="C1110" s="6" t="s">
        <v>3729</v>
      </c>
      <c r="D1110" s="11">
        <v>45615</v>
      </c>
      <c r="E1110" s="50" t="s">
        <v>6458</v>
      </c>
      <c r="F1110" s="3" t="s">
        <v>6561</v>
      </c>
      <c r="G1110" s="3" t="s">
        <v>6567</v>
      </c>
      <c r="H1110" s="50" t="s">
        <v>6565</v>
      </c>
      <c r="I1110" s="3" t="s">
        <v>6556</v>
      </c>
      <c r="J1110" s="3" t="s">
        <v>6566</v>
      </c>
      <c r="K1110" s="3" t="s">
        <v>3705</v>
      </c>
    </row>
    <row r="1111" spans="1:11" ht="191.1" x14ac:dyDescent="0.3">
      <c r="A1111" s="40" t="str">
        <f t="shared" si="22"/>
        <v>1107</v>
      </c>
      <c r="B1111" s="29" t="s">
        <v>984</v>
      </c>
      <c r="C1111" s="6" t="s">
        <v>3729</v>
      </c>
      <c r="D1111" s="11">
        <v>45615</v>
      </c>
      <c r="E1111" s="50" t="s">
        <v>6458</v>
      </c>
      <c r="F1111" s="3" t="s">
        <v>6560</v>
      </c>
      <c r="G1111" s="3" t="s">
        <v>6564</v>
      </c>
      <c r="H1111" s="50" t="s">
        <v>6562</v>
      </c>
      <c r="I1111" s="3" t="s">
        <v>6556</v>
      </c>
      <c r="J1111" s="3" t="s">
        <v>6563</v>
      </c>
      <c r="K1111" s="3" t="s">
        <v>3705</v>
      </c>
    </row>
    <row r="1112" spans="1:11" ht="101.95" x14ac:dyDescent="0.3">
      <c r="A1112" s="40" t="str">
        <f t="shared" si="22"/>
        <v>1108</v>
      </c>
      <c r="B1112" s="29" t="s">
        <v>984</v>
      </c>
      <c r="C1112" s="6" t="s">
        <v>3729</v>
      </c>
      <c r="D1112" s="11">
        <v>45615</v>
      </c>
      <c r="E1112" s="50" t="s">
        <v>6458</v>
      </c>
      <c r="F1112" s="3" t="s">
        <v>6559</v>
      </c>
      <c r="G1112" s="3" t="s">
        <v>6558</v>
      </c>
      <c r="H1112" s="50" t="s">
        <v>6557</v>
      </c>
      <c r="I1112" s="3" t="s">
        <v>6556</v>
      </c>
      <c r="J1112" s="3" t="s">
        <v>6555</v>
      </c>
      <c r="K1112" s="3" t="s">
        <v>3705</v>
      </c>
    </row>
    <row r="1113" spans="1:11" ht="152.9" x14ac:dyDescent="0.3">
      <c r="A1113" s="40" t="str">
        <f t="shared" si="22"/>
        <v>1109</v>
      </c>
      <c r="B1113" s="29" t="s">
        <v>984</v>
      </c>
      <c r="C1113" s="6" t="s">
        <v>3729</v>
      </c>
      <c r="D1113" s="11">
        <v>45547</v>
      </c>
      <c r="E1113" s="50" t="s">
        <v>6294</v>
      </c>
      <c r="F1113" s="3" t="s">
        <v>6296</v>
      </c>
      <c r="G1113" s="3" t="s">
        <v>6298</v>
      </c>
      <c r="H1113" s="50" t="s">
        <v>6299</v>
      </c>
      <c r="I1113" s="3" t="s">
        <v>6300</v>
      </c>
      <c r="J1113" s="3" t="s">
        <v>6295</v>
      </c>
      <c r="K1113" s="3" t="s">
        <v>3705</v>
      </c>
    </row>
    <row r="1114" spans="1:11" ht="50.95" x14ac:dyDescent="0.3">
      <c r="A1114" s="40" t="str">
        <f t="shared" si="21"/>
        <v>1110</v>
      </c>
      <c r="B1114" s="29" t="s">
        <v>984</v>
      </c>
      <c r="C1114" s="6" t="s">
        <v>3729</v>
      </c>
      <c r="D1114" s="11">
        <v>44951</v>
      </c>
      <c r="E1114" s="34" t="s">
        <v>3497</v>
      </c>
      <c r="F1114" s="12" t="s">
        <v>3498</v>
      </c>
      <c r="G1114" s="3" t="s">
        <v>2305</v>
      </c>
      <c r="H1114" s="3" t="s">
        <v>2306</v>
      </c>
      <c r="I1114" s="3" t="s">
        <v>1379</v>
      </c>
      <c r="J1114" s="3" t="s">
        <v>1380</v>
      </c>
      <c r="K1114" s="3" t="s">
        <v>3705</v>
      </c>
    </row>
    <row r="1115" spans="1:11" ht="50.95" x14ac:dyDescent="0.3">
      <c r="A1115" s="40" t="str">
        <f t="shared" si="21"/>
        <v>1111</v>
      </c>
      <c r="B1115" s="29" t="s">
        <v>984</v>
      </c>
      <c r="C1115" s="6" t="s">
        <v>984</v>
      </c>
      <c r="D1115" s="11">
        <v>45425</v>
      </c>
      <c r="E1115" s="34" t="s">
        <v>3499</v>
      </c>
      <c r="F1115" s="12" t="s">
        <v>3500</v>
      </c>
      <c r="G1115" s="3" t="s">
        <v>2307</v>
      </c>
      <c r="H1115" s="3" t="s">
        <v>2308</v>
      </c>
      <c r="I1115" s="3" t="s">
        <v>1381</v>
      </c>
      <c r="J1115" s="3" t="s">
        <v>1382</v>
      </c>
      <c r="K1115" s="3" t="s">
        <v>3705</v>
      </c>
    </row>
    <row r="1116" spans="1:11" ht="50.95" x14ac:dyDescent="0.3">
      <c r="A1116" s="40" t="str">
        <f t="shared" si="21"/>
        <v>1112</v>
      </c>
      <c r="B1116" s="29" t="s">
        <v>984</v>
      </c>
      <c r="C1116" s="6" t="s">
        <v>984</v>
      </c>
      <c r="D1116" s="11">
        <v>45425</v>
      </c>
      <c r="E1116" s="34" t="s">
        <v>3499</v>
      </c>
      <c r="F1116" s="12" t="s">
        <v>3501</v>
      </c>
      <c r="G1116" s="3" t="s">
        <v>2309</v>
      </c>
      <c r="H1116" s="3" t="s">
        <v>2308</v>
      </c>
      <c r="I1116" s="3" t="s">
        <v>1383</v>
      </c>
      <c r="J1116" s="3" t="s">
        <v>1384</v>
      </c>
      <c r="K1116" s="3" t="s">
        <v>3705</v>
      </c>
    </row>
    <row r="1117" spans="1:11" ht="50.95" x14ac:dyDescent="0.3">
      <c r="A1117" s="40" t="str">
        <f t="shared" si="21"/>
        <v>1113</v>
      </c>
      <c r="B1117" s="29" t="s">
        <v>984</v>
      </c>
      <c r="C1117" s="6" t="s">
        <v>984</v>
      </c>
      <c r="D1117" s="11">
        <v>45250</v>
      </c>
      <c r="E1117" s="34" t="s">
        <v>3502</v>
      </c>
      <c r="F1117" s="12" t="s">
        <v>3503</v>
      </c>
      <c r="G1117" s="3" t="s">
        <v>2310</v>
      </c>
      <c r="H1117" s="3" t="s">
        <v>2311</v>
      </c>
      <c r="I1117" s="3" t="s">
        <v>1383</v>
      </c>
      <c r="J1117" s="3" t="s">
        <v>1385</v>
      </c>
      <c r="K1117" s="3" t="s">
        <v>3705</v>
      </c>
    </row>
    <row r="1118" spans="1:11" ht="50.95" x14ac:dyDescent="0.3">
      <c r="A1118" s="40" t="str">
        <f t="shared" si="21"/>
        <v>1114</v>
      </c>
      <c r="B1118" s="29" t="s">
        <v>984</v>
      </c>
      <c r="C1118" s="6" t="s">
        <v>984</v>
      </c>
      <c r="D1118" s="11">
        <v>45250</v>
      </c>
      <c r="E1118" s="34" t="s">
        <v>3504</v>
      </c>
      <c r="F1118" s="12" t="s">
        <v>3505</v>
      </c>
      <c r="G1118" s="3" t="s">
        <v>2310</v>
      </c>
      <c r="H1118" s="3" t="s">
        <v>2311</v>
      </c>
      <c r="I1118" s="3" t="s">
        <v>1386</v>
      </c>
      <c r="J1118" s="3" t="s">
        <v>1387</v>
      </c>
      <c r="K1118" s="3" t="s">
        <v>3705</v>
      </c>
    </row>
    <row r="1119" spans="1:11" ht="50.95" x14ac:dyDescent="0.3">
      <c r="A1119" s="40" t="str">
        <f t="shared" si="21"/>
        <v>1115</v>
      </c>
      <c r="B1119" s="29" t="s">
        <v>984</v>
      </c>
      <c r="C1119" s="6" t="s">
        <v>984</v>
      </c>
      <c r="D1119" s="11">
        <v>45243</v>
      </c>
      <c r="E1119" s="34" t="s">
        <v>3506</v>
      </c>
      <c r="F1119" s="12" t="s">
        <v>3507</v>
      </c>
      <c r="G1119" s="3" t="s">
        <v>2312</v>
      </c>
      <c r="H1119" s="3" t="s">
        <v>2313</v>
      </c>
      <c r="I1119" s="3"/>
      <c r="J1119" s="3"/>
      <c r="K1119" s="3" t="s">
        <v>3705</v>
      </c>
    </row>
    <row r="1120" spans="1:11" ht="50.95" x14ac:dyDescent="0.3">
      <c r="A1120" s="40" t="str">
        <f t="shared" si="21"/>
        <v>1116</v>
      </c>
      <c r="B1120" s="29" t="s">
        <v>984</v>
      </c>
      <c r="C1120" s="6" t="s">
        <v>984</v>
      </c>
      <c r="D1120" s="11">
        <v>45237</v>
      </c>
      <c r="E1120" s="34" t="s">
        <v>3508</v>
      </c>
      <c r="F1120" s="12" t="s">
        <v>3509</v>
      </c>
      <c r="G1120" s="3"/>
      <c r="H1120" s="3"/>
      <c r="I1120" s="3" t="s">
        <v>1388</v>
      </c>
      <c r="J1120" s="3" t="s">
        <v>1389</v>
      </c>
      <c r="K1120" s="3" t="s">
        <v>3705</v>
      </c>
    </row>
    <row r="1121" spans="1:11" ht="50.95" x14ac:dyDescent="0.3">
      <c r="A1121" s="40" t="str">
        <f t="shared" si="21"/>
        <v>1117</v>
      </c>
      <c r="B1121" s="29" t="s">
        <v>3729</v>
      </c>
      <c r="C1121" s="6" t="s">
        <v>984</v>
      </c>
      <c r="D1121" s="11">
        <v>45237</v>
      </c>
      <c r="E1121" s="34" t="s">
        <v>3508</v>
      </c>
      <c r="F1121" s="12" t="s">
        <v>3509</v>
      </c>
      <c r="G1121" s="3" t="s">
        <v>2314</v>
      </c>
      <c r="H1121" s="3" t="s">
        <v>2308</v>
      </c>
      <c r="I1121" s="3" t="s">
        <v>1390</v>
      </c>
      <c r="J1121" s="3" t="s">
        <v>1391</v>
      </c>
      <c r="K1121" s="3" t="s">
        <v>3705</v>
      </c>
    </row>
    <row r="1122" spans="1:11" ht="50.95" x14ac:dyDescent="0.3">
      <c r="A1122" s="40" t="str">
        <f t="shared" si="21"/>
        <v>1118</v>
      </c>
      <c r="B1122" s="29" t="s">
        <v>984</v>
      </c>
      <c r="C1122" s="6" t="s">
        <v>3729</v>
      </c>
      <c r="D1122" s="11"/>
      <c r="E1122" s="34"/>
      <c r="F1122" s="12"/>
      <c r="G1122" s="3"/>
      <c r="H1122" s="3"/>
      <c r="I1122" s="3" t="s">
        <v>1388</v>
      </c>
      <c r="J1122" s="3" t="s">
        <v>1392</v>
      </c>
      <c r="K1122" s="3" t="s">
        <v>3705</v>
      </c>
    </row>
    <row r="1123" spans="1:11" ht="50.95" x14ac:dyDescent="0.3">
      <c r="A1123" s="40" t="str">
        <f t="shared" ref="A1123:A1192" si="23">TEXT(ROW()-4,0)</f>
        <v>1119</v>
      </c>
      <c r="B1123" s="29" t="s">
        <v>984</v>
      </c>
      <c r="C1123" s="6" t="s">
        <v>984</v>
      </c>
      <c r="D1123" s="11">
        <v>45097</v>
      </c>
      <c r="E1123" s="34" t="s">
        <v>3510</v>
      </c>
      <c r="F1123" s="12" t="s">
        <v>3511</v>
      </c>
      <c r="G1123" s="3" t="s">
        <v>2315</v>
      </c>
      <c r="H1123" s="3" t="s">
        <v>2316</v>
      </c>
      <c r="I1123" s="3" t="s">
        <v>1390</v>
      </c>
      <c r="J1123" s="3" t="s">
        <v>1393</v>
      </c>
      <c r="K1123" s="3" t="s">
        <v>3705</v>
      </c>
    </row>
    <row r="1124" spans="1:11" ht="50.95" x14ac:dyDescent="0.3">
      <c r="A1124" s="40" t="str">
        <f t="shared" si="23"/>
        <v>1120</v>
      </c>
      <c r="B1124" s="29" t="s">
        <v>984</v>
      </c>
      <c r="C1124" s="6" t="s">
        <v>984</v>
      </c>
      <c r="D1124" s="11">
        <v>45068</v>
      </c>
      <c r="E1124" s="34" t="s">
        <v>3512</v>
      </c>
      <c r="F1124" s="12" t="s">
        <v>2644</v>
      </c>
      <c r="G1124" s="3" t="s">
        <v>2317</v>
      </c>
      <c r="H1124" s="3" t="s">
        <v>2308</v>
      </c>
      <c r="I1124" s="3" t="s">
        <v>1394</v>
      </c>
      <c r="J1124" s="3" t="s">
        <v>1395</v>
      </c>
      <c r="K1124" s="3" t="s">
        <v>3705</v>
      </c>
    </row>
    <row r="1125" spans="1:11" ht="50.95" x14ac:dyDescent="0.3">
      <c r="A1125" s="40" t="str">
        <f t="shared" si="23"/>
        <v>1121</v>
      </c>
      <c r="B1125" s="29" t="s">
        <v>984</v>
      </c>
      <c r="C1125" s="6" t="s">
        <v>984</v>
      </c>
      <c r="D1125" s="11">
        <v>44768</v>
      </c>
      <c r="E1125" s="34" t="s">
        <v>3513</v>
      </c>
      <c r="F1125" s="12" t="s">
        <v>3514</v>
      </c>
      <c r="G1125" s="12" t="s">
        <v>2318</v>
      </c>
      <c r="H1125" s="3" t="s">
        <v>2319</v>
      </c>
      <c r="I1125" s="3" t="s">
        <v>1390</v>
      </c>
      <c r="J1125" s="3" t="s">
        <v>1391</v>
      </c>
      <c r="K1125" s="3" t="s">
        <v>3705</v>
      </c>
    </row>
    <row r="1126" spans="1:11" ht="50.95" x14ac:dyDescent="0.3">
      <c r="A1126" s="40" t="str">
        <f t="shared" si="23"/>
        <v>1122</v>
      </c>
      <c r="B1126" s="29" t="s">
        <v>984</v>
      </c>
      <c r="C1126" s="6" t="s">
        <v>984</v>
      </c>
      <c r="D1126" s="11">
        <v>44768</v>
      </c>
      <c r="E1126" s="34" t="s">
        <v>3515</v>
      </c>
      <c r="F1126" s="12" t="s">
        <v>3516</v>
      </c>
      <c r="G1126" s="3" t="s">
        <v>2320</v>
      </c>
      <c r="H1126" s="3" t="s">
        <v>2321</v>
      </c>
      <c r="I1126" s="3" t="s">
        <v>1396</v>
      </c>
      <c r="J1126" s="3" t="s">
        <v>1397</v>
      </c>
      <c r="K1126" s="3" t="s">
        <v>3705</v>
      </c>
    </row>
    <row r="1127" spans="1:11" ht="50.95" x14ac:dyDescent="0.3">
      <c r="A1127" s="40" t="str">
        <f t="shared" si="23"/>
        <v>1123</v>
      </c>
      <c r="B1127" s="29" t="s">
        <v>984</v>
      </c>
      <c r="C1127" s="6" t="s">
        <v>984</v>
      </c>
      <c r="D1127" s="11">
        <v>44768</v>
      </c>
      <c r="E1127" s="34" t="s">
        <v>3515</v>
      </c>
      <c r="F1127" s="12" t="s">
        <v>3517</v>
      </c>
      <c r="G1127" s="3" t="s">
        <v>3728</v>
      </c>
      <c r="H1127" s="3" t="s">
        <v>2322</v>
      </c>
      <c r="I1127" s="3" t="s">
        <v>1390</v>
      </c>
      <c r="J1127" s="3" t="s">
        <v>1398</v>
      </c>
      <c r="K1127" s="3" t="s">
        <v>3705</v>
      </c>
    </row>
    <row r="1128" spans="1:11" ht="50.95" x14ac:dyDescent="0.3">
      <c r="A1128" s="40" t="str">
        <f t="shared" si="23"/>
        <v>1124</v>
      </c>
      <c r="B1128" s="29" t="s">
        <v>984</v>
      </c>
      <c r="C1128" s="6" t="s">
        <v>984</v>
      </c>
      <c r="D1128" s="11">
        <v>44768</v>
      </c>
      <c r="E1128" s="34" t="s">
        <v>3515</v>
      </c>
      <c r="F1128" s="12" t="s">
        <v>3518</v>
      </c>
      <c r="G1128" s="3" t="s">
        <v>2323</v>
      </c>
      <c r="H1128" s="3" t="s">
        <v>2324</v>
      </c>
      <c r="I1128" s="3" t="s">
        <v>1399</v>
      </c>
      <c r="J1128" s="3" t="s">
        <v>1400</v>
      </c>
      <c r="K1128" s="3" t="s">
        <v>3705</v>
      </c>
    </row>
    <row r="1129" spans="1:11" ht="50.95" x14ac:dyDescent="0.3">
      <c r="A1129" s="40" t="str">
        <f t="shared" si="23"/>
        <v>1125</v>
      </c>
      <c r="B1129" s="29" t="s">
        <v>984</v>
      </c>
      <c r="C1129" s="6" t="s">
        <v>984</v>
      </c>
      <c r="D1129" s="11">
        <v>44768</v>
      </c>
      <c r="E1129" s="34" t="s">
        <v>3515</v>
      </c>
      <c r="F1129" s="12" t="s">
        <v>3519</v>
      </c>
      <c r="G1129" s="3" t="s">
        <v>3727</v>
      </c>
      <c r="H1129" s="3" t="s">
        <v>2325</v>
      </c>
      <c r="I1129" s="3" t="s">
        <v>1396</v>
      </c>
      <c r="J1129" s="3" t="s">
        <v>1401</v>
      </c>
      <c r="K1129" s="3" t="s">
        <v>3705</v>
      </c>
    </row>
    <row r="1130" spans="1:11" ht="63.7" x14ac:dyDescent="0.3">
      <c r="A1130" s="40" t="str">
        <f t="shared" si="23"/>
        <v>1126</v>
      </c>
      <c r="B1130" s="29" t="s">
        <v>984</v>
      </c>
      <c r="C1130" s="6" t="s">
        <v>984</v>
      </c>
      <c r="D1130" s="11">
        <v>44768</v>
      </c>
      <c r="E1130" s="34" t="s">
        <v>3515</v>
      </c>
      <c r="F1130" s="12" t="s">
        <v>3520</v>
      </c>
      <c r="G1130" s="3" t="s">
        <v>3726</v>
      </c>
      <c r="H1130" s="3" t="s">
        <v>2322</v>
      </c>
      <c r="I1130" s="3" t="s">
        <v>1396</v>
      </c>
      <c r="J1130" s="3" t="s">
        <v>1402</v>
      </c>
      <c r="K1130" s="3" t="s">
        <v>3705</v>
      </c>
    </row>
    <row r="1131" spans="1:11" ht="50.95" x14ac:dyDescent="0.3">
      <c r="A1131" s="40" t="str">
        <f t="shared" si="23"/>
        <v>1127</v>
      </c>
      <c r="B1131" s="29" t="s">
        <v>984</v>
      </c>
      <c r="C1131" s="6" t="s">
        <v>984</v>
      </c>
      <c r="D1131" s="11">
        <v>44768</v>
      </c>
      <c r="E1131" s="34" t="s">
        <v>3515</v>
      </c>
      <c r="F1131" s="12" t="s">
        <v>3521</v>
      </c>
      <c r="G1131" s="3" t="s">
        <v>3725</v>
      </c>
      <c r="H1131" s="3" t="s">
        <v>2322</v>
      </c>
      <c r="I1131" s="3" t="s">
        <v>1394</v>
      </c>
      <c r="J1131" s="3" t="s">
        <v>1403</v>
      </c>
      <c r="K1131" s="3" t="s">
        <v>3705</v>
      </c>
    </row>
    <row r="1132" spans="1:11" ht="50.95" x14ac:dyDescent="0.3">
      <c r="A1132" s="40" t="str">
        <f t="shared" si="23"/>
        <v>1128</v>
      </c>
      <c r="B1132" s="29" t="s">
        <v>985</v>
      </c>
      <c r="C1132" s="6" t="s">
        <v>984</v>
      </c>
      <c r="D1132" s="11">
        <v>44768</v>
      </c>
      <c r="E1132" s="34" t="s">
        <v>3515</v>
      </c>
      <c r="F1132" s="12" t="s">
        <v>3522</v>
      </c>
      <c r="G1132" s="3" t="s">
        <v>2326</v>
      </c>
      <c r="H1132" s="3" t="s">
        <v>2321</v>
      </c>
      <c r="I1132" s="3" t="s">
        <v>1404</v>
      </c>
      <c r="J1132" s="3" t="s">
        <v>1405</v>
      </c>
      <c r="K1132" s="3" t="s">
        <v>3705</v>
      </c>
    </row>
    <row r="1133" spans="1:11" ht="63.7" x14ac:dyDescent="0.3">
      <c r="A1133" s="40" t="str">
        <f>TEXT(ROW()-4,0)</f>
        <v>1129</v>
      </c>
      <c r="B1133" s="29" t="s">
        <v>986</v>
      </c>
      <c r="C1133" s="6" t="s">
        <v>3665</v>
      </c>
      <c r="D1133" s="11">
        <v>45957</v>
      </c>
      <c r="E1133" s="50" t="s">
        <v>7263</v>
      </c>
      <c r="F1133" s="3" t="s">
        <v>2507</v>
      </c>
      <c r="G1133" s="3" t="s">
        <v>7266</v>
      </c>
      <c r="H1133" s="50" t="s">
        <v>7264</v>
      </c>
      <c r="I1133" s="3" t="s">
        <v>1406</v>
      </c>
      <c r="J1133" s="3" t="s">
        <v>7265</v>
      </c>
      <c r="K1133" s="3" t="s">
        <v>3705</v>
      </c>
    </row>
    <row r="1134" spans="1:11" ht="63.7" x14ac:dyDescent="0.3">
      <c r="A1134" s="40" t="str">
        <f>TEXT(ROW()-4,0)</f>
        <v>1130</v>
      </c>
      <c r="B1134" s="29" t="s">
        <v>986</v>
      </c>
      <c r="C1134" s="6" t="s">
        <v>3639</v>
      </c>
      <c r="D1134" s="11">
        <v>45957</v>
      </c>
      <c r="E1134" s="50" t="s">
        <v>7269</v>
      </c>
      <c r="F1134" s="3" t="s">
        <v>7267</v>
      </c>
      <c r="G1134" s="3" t="s">
        <v>7266</v>
      </c>
      <c r="H1134" s="50" t="s">
        <v>7264</v>
      </c>
      <c r="I1134" s="3" t="s">
        <v>1406</v>
      </c>
      <c r="J1134" s="3" t="s">
        <v>7268</v>
      </c>
      <c r="K1134" s="3" t="s">
        <v>7229</v>
      </c>
    </row>
    <row r="1135" spans="1:11" ht="63.7" x14ac:dyDescent="0.3">
      <c r="A1135" s="40" t="str">
        <f t="shared" si="23"/>
        <v>1131</v>
      </c>
      <c r="B1135" s="29" t="s">
        <v>986</v>
      </c>
      <c r="C1135" s="6" t="s">
        <v>984</v>
      </c>
      <c r="D1135" s="11">
        <v>44768</v>
      </c>
      <c r="E1135" s="34" t="s">
        <v>3523</v>
      </c>
      <c r="F1135" s="12" t="s">
        <v>3524</v>
      </c>
      <c r="G1135" s="3" t="s">
        <v>1515</v>
      </c>
      <c r="H1135" s="3" t="s">
        <v>2327</v>
      </c>
      <c r="I1135" s="3" t="s">
        <v>1406</v>
      </c>
      <c r="J1135" s="3" t="s">
        <v>1407</v>
      </c>
      <c r="K1135" s="3" t="s">
        <v>3705</v>
      </c>
    </row>
    <row r="1136" spans="1:11" ht="63.7" x14ac:dyDescent="0.3">
      <c r="A1136" s="40" t="str">
        <f t="shared" si="23"/>
        <v>1132</v>
      </c>
      <c r="B1136" s="29" t="s">
        <v>987</v>
      </c>
      <c r="C1136" s="6" t="s">
        <v>3588</v>
      </c>
      <c r="D1136" s="11">
        <v>44280</v>
      </c>
      <c r="E1136" s="34" t="s">
        <v>3525</v>
      </c>
      <c r="F1136" s="12" t="s">
        <v>3526</v>
      </c>
      <c r="G1136" s="3" t="s">
        <v>3724</v>
      </c>
      <c r="H1136" s="3" t="s">
        <v>2328</v>
      </c>
      <c r="I1136" s="3" t="s">
        <v>1408</v>
      </c>
      <c r="J1136" s="3" t="s">
        <v>1409</v>
      </c>
      <c r="K1136" s="3" t="s">
        <v>3705</v>
      </c>
    </row>
    <row r="1137" spans="1:11" ht="76.45" x14ac:dyDescent="0.3">
      <c r="A1137" s="40" t="str">
        <f t="shared" si="23"/>
        <v>1133</v>
      </c>
      <c r="B1137" s="29" t="s">
        <v>988</v>
      </c>
      <c r="C1137" s="6" t="s">
        <v>3688</v>
      </c>
      <c r="D1137" s="11">
        <v>42377</v>
      </c>
      <c r="E1137" s="34" t="s">
        <v>3527</v>
      </c>
      <c r="F1137" s="12"/>
      <c r="G1137" s="3" t="s">
        <v>3723</v>
      </c>
      <c r="H1137" s="50" t="s">
        <v>2329</v>
      </c>
      <c r="I1137" s="50" t="s">
        <v>1410</v>
      </c>
      <c r="J1137" s="3" t="s">
        <v>1411</v>
      </c>
      <c r="K1137" s="3" t="s">
        <v>3705</v>
      </c>
    </row>
    <row r="1138" spans="1:11" ht="63.7" x14ac:dyDescent="0.3">
      <c r="A1138" s="40" t="str">
        <f t="shared" si="23"/>
        <v>1134</v>
      </c>
      <c r="B1138" s="29" t="s">
        <v>988</v>
      </c>
      <c r="C1138" s="6" t="s">
        <v>3689</v>
      </c>
      <c r="D1138" s="11">
        <v>44293</v>
      </c>
      <c r="E1138" s="34" t="s">
        <v>3528</v>
      </c>
      <c r="F1138" s="12" t="s">
        <v>3529</v>
      </c>
      <c r="G1138" s="3" t="s">
        <v>2330</v>
      </c>
      <c r="H1138" s="50" t="s">
        <v>2331</v>
      </c>
      <c r="I1138" s="50" t="s">
        <v>1410</v>
      </c>
      <c r="J1138" s="3" t="s">
        <v>1412</v>
      </c>
      <c r="K1138" s="3" t="s">
        <v>3705</v>
      </c>
    </row>
    <row r="1139" spans="1:11" ht="63.7" x14ac:dyDescent="0.3">
      <c r="A1139" s="40" t="str">
        <f t="shared" si="23"/>
        <v>1135</v>
      </c>
      <c r="B1139" s="29" t="s">
        <v>988</v>
      </c>
      <c r="C1139" s="6" t="s">
        <v>3689</v>
      </c>
      <c r="D1139" s="11">
        <v>44293</v>
      </c>
      <c r="E1139" s="34" t="s">
        <v>3528</v>
      </c>
      <c r="F1139" s="12" t="s">
        <v>3530</v>
      </c>
      <c r="G1139" s="3" t="s">
        <v>2330</v>
      </c>
      <c r="H1139" s="50" t="s">
        <v>2332</v>
      </c>
      <c r="I1139" s="50" t="s">
        <v>1410</v>
      </c>
      <c r="J1139" s="3" t="s">
        <v>1413</v>
      </c>
      <c r="K1139" s="3" t="s">
        <v>3705</v>
      </c>
    </row>
    <row r="1140" spans="1:11" ht="63.7" x14ac:dyDescent="0.3">
      <c r="A1140" s="40" t="str">
        <f>TEXT(ROW()-4,0)</f>
        <v>1136</v>
      </c>
      <c r="B1140" s="29" t="s">
        <v>7128</v>
      </c>
      <c r="C1140" s="6" t="s">
        <v>3665</v>
      </c>
      <c r="D1140" s="11">
        <v>45896</v>
      </c>
      <c r="E1140" s="50" t="s">
        <v>7129</v>
      </c>
      <c r="F1140" s="3" t="s">
        <v>7133</v>
      </c>
      <c r="G1140" s="3" t="s">
        <v>7132</v>
      </c>
      <c r="H1140" s="50" t="s">
        <v>7131</v>
      </c>
      <c r="I1140" s="50" t="s">
        <v>5763</v>
      </c>
      <c r="J1140" s="3" t="s">
        <v>7130</v>
      </c>
      <c r="K1140" s="3" t="s">
        <v>3705</v>
      </c>
    </row>
    <row r="1141" spans="1:11" ht="63.7" x14ac:dyDescent="0.3">
      <c r="A1141" s="40" t="str">
        <f>TEXT(ROW()-4,0)</f>
        <v>1137</v>
      </c>
      <c r="B1141" s="29" t="s">
        <v>989</v>
      </c>
      <c r="C1141" s="6" t="s">
        <v>3639</v>
      </c>
      <c r="D1141" s="11">
        <v>45755</v>
      </c>
      <c r="E1141" s="50" t="s">
        <v>6786</v>
      </c>
      <c r="F1141" s="3" t="s">
        <v>6787</v>
      </c>
      <c r="G1141" s="3" t="s">
        <v>1725</v>
      </c>
      <c r="H1141" s="50" t="s">
        <v>6788</v>
      </c>
      <c r="I1141" s="50" t="s">
        <v>6789</v>
      </c>
      <c r="J1141" s="3" t="s">
        <v>6790</v>
      </c>
      <c r="K1141" s="3" t="s">
        <v>3705</v>
      </c>
    </row>
    <row r="1142" spans="1:11" ht="63.7" x14ac:dyDescent="0.3">
      <c r="A1142" s="40" t="str">
        <f>TEXT(ROW()-4,0)</f>
        <v>1138</v>
      </c>
      <c r="B1142" s="29" t="s">
        <v>989</v>
      </c>
      <c r="C1142" s="6" t="s">
        <v>3604</v>
      </c>
      <c r="D1142" s="11">
        <v>45716</v>
      </c>
      <c r="E1142" s="50" t="s">
        <v>6634</v>
      </c>
      <c r="F1142" s="3" t="s">
        <v>6793</v>
      </c>
      <c r="G1142" s="3" t="s">
        <v>1632</v>
      </c>
      <c r="H1142" s="50" t="s">
        <v>6791</v>
      </c>
      <c r="I1142" s="50" t="s">
        <v>1211</v>
      </c>
      <c r="J1142" s="3" t="s">
        <v>6792</v>
      </c>
      <c r="K1142" s="3" t="s">
        <v>3705</v>
      </c>
    </row>
    <row r="1143" spans="1:11" ht="63.7" x14ac:dyDescent="0.3">
      <c r="A1143" s="40" t="str">
        <f>TEXT(ROW()-4,0)</f>
        <v>1139</v>
      </c>
      <c r="B1143" s="29" t="s">
        <v>989</v>
      </c>
      <c r="C1143" s="6" t="s">
        <v>3588</v>
      </c>
      <c r="D1143" s="11">
        <v>45716</v>
      </c>
      <c r="E1143" s="50" t="s">
        <v>6634</v>
      </c>
      <c r="F1143" s="3" t="s">
        <v>6635</v>
      </c>
      <c r="G1143" s="3" t="s">
        <v>1725</v>
      </c>
      <c r="H1143" s="50" t="s">
        <v>6636</v>
      </c>
      <c r="I1143" s="50" t="s">
        <v>1211</v>
      </c>
      <c r="J1143" s="3" t="s">
        <v>6637</v>
      </c>
      <c r="K1143" s="3" t="s">
        <v>3705</v>
      </c>
    </row>
    <row r="1144" spans="1:11" ht="63.7" x14ac:dyDescent="0.3">
      <c r="A1144" s="40" t="str">
        <f t="shared" si="23"/>
        <v>1140</v>
      </c>
      <c r="B1144" s="29" t="s">
        <v>989</v>
      </c>
      <c r="C1144" s="6" t="s">
        <v>3689</v>
      </c>
      <c r="D1144" s="11">
        <v>44293</v>
      </c>
      <c r="E1144" s="34" t="s">
        <v>3528</v>
      </c>
      <c r="F1144" s="12" t="s">
        <v>3531</v>
      </c>
      <c r="G1144" s="3" t="s">
        <v>2330</v>
      </c>
      <c r="H1144" s="50" t="s">
        <v>2331</v>
      </c>
      <c r="I1144" s="50" t="s">
        <v>1414</v>
      </c>
      <c r="J1144" s="3" t="s">
        <v>1415</v>
      </c>
      <c r="K1144" s="3" t="s">
        <v>3705</v>
      </c>
    </row>
    <row r="1145" spans="1:11" ht="63.7" x14ac:dyDescent="0.3">
      <c r="A1145" s="40" t="str">
        <f t="shared" si="23"/>
        <v>1141</v>
      </c>
      <c r="B1145" s="29" t="s">
        <v>989</v>
      </c>
      <c r="C1145" s="6" t="s">
        <v>3639</v>
      </c>
      <c r="D1145" s="11">
        <v>44607</v>
      </c>
      <c r="E1145" s="34" t="s">
        <v>3532</v>
      </c>
      <c r="F1145" s="12" t="s">
        <v>3533</v>
      </c>
      <c r="G1145" s="3" t="s">
        <v>1632</v>
      </c>
      <c r="H1145" s="50" t="s">
        <v>2333</v>
      </c>
      <c r="I1145" s="50" t="s">
        <v>1414</v>
      </c>
      <c r="J1145" s="3" t="s">
        <v>1416</v>
      </c>
      <c r="K1145" s="3" t="s">
        <v>3705</v>
      </c>
    </row>
    <row r="1146" spans="1:11" ht="63.7" x14ac:dyDescent="0.3">
      <c r="A1146" s="40" t="str">
        <f t="shared" si="23"/>
        <v>1142</v>
      </c>
      <c r="B1146" s="29" t="s">
        <v>989</v>
      </c>
      <c r="C1146" s="6" t="s">
        <v>3639</v>
      </c>
      <c r="D1146" s="11">
        <v>44607</v>
      </c>
      <c r="E1146" s="34" t="s">
        <v>3532</v>
      </c>
      <c r="F1146" s="12" t="s">
        <v>3534</v>
      </c>
      <c r="G1146" s="3" t="s">
        <v>1632</v>
      </c>
      <c r="H1146" s="50" t="s">
        <v>2333</v>
      </c>
      <c r="I1146" s="3" t="s">
        <v>1417</v>
      </c>
      <c r="J1146" s="3" t="s">
        <v>1418</v>
      </c>
      <c r="K1146" s="3" t="s">
        <v>3705</v>
      </c>
    </row>
    <row r="1147" spans="1:11" ht="76.45" x14ac:dyDescent="0.3">
      <c r="A1147" s="40" t="str">
        <f t="shared" si="23"/>
        <v>1143</v>
      </c>
      <c r="B1147" s="29" t="s">
        <v>989</v>
      </c>
      <c r="C1147" s="6" t="s">
        <v>3670</v>
      </c>
      <c r="D1147" s="11">
        <v>43634</v>
      </c>
      <c r="E1147" s="34" t="s">
        <v>3535</v>
      </c>
      <c r="F1147" s="12"/>
      <c r="G1147" s="3" t="s">
        <v>2334</v>
      </c>
      <c r="H1147" s="50" t="s">
        <v>2335</v>
      </c>
      <c r="I1147" s="3" t="s">
        <v>1417</v>
      </c>
      <c r="J1147" s="3" t="s">
        <v>1419</v>
      </c>
      <c r="K1147" s="3" t="s">
        <v>3705</v>
      </c>
    </row>
    <row r="1148" spans="1:11" ht="76.45" x14ac:dyDescent="0.3">
      <c r="A1148" s="40" t="str">
        <f>TEXT(ROW()-4,0)</f>
        <v>1144</v>
      </c>
      <c r="B1148" s="29" t="s">
        <v>7734</v>
      </c>
      <c r="C1148" s="6" t="s">
        <v>3639</v>
      </c>
      <c r="D1148" s="11">
        <v>46163</v>
      </c>
      <c r="E1148" s="50" t="s">
        <v>7735</v>
      </c>
      <c r="F1148" s="3" t="s">
        <v>7736</v>
      </c>
      <c r="G1148" s="3" t="s">
        <v>7740</v>
      </c>
      <c r="H1148" s="50" t="s">
        <v>7737</v>
      </c>
      <c r="I1148" s="3" t="s">
        <v>7738</v>
      </c>
      <c r="J1148" s="3" t="s">
        <v>7739</v>
      </c>
      <c r="K1148" s="3" t="s">
        <v>3705</v>
      </c>
    </row>
    <row r="1149" spans="1:11" ht="76.45" x14ac:dyDescent="0.3">
      <c r="A1149" s="40" t="str">
        <f t="shared" si="23"/>
        <v>1145</v>
      </c>
      <c r="B1149" s="29" t="s">
        <v>990</v>
      </c>
      <c r="C1149" s="6" t="s">
        <v>3670</v>
      </c>
      <c r="D1149" s="11">
        <v>43634</v>
      </c>
      <c r="E1149" s="34" t="s">
        <v>3535</v>
      </c>
      <c r="F1149" s="12"/>
      <c r="G1149" s="3" t="s">
        <v>2334</v>
      </c>
      <c r="H1149" s="50" t="s">
        <v>2335</v>
      </c>
      <c r="I1149" s="3" t="s">
        <v>1152</v>
      </c>
      <c r="J1149" s="3" t="s">
        <v>1420</v>
      </c>
      <c r="K1149" s="3" t="s">
        <v>3705</v>
      </c>
    </row>
    <row r="1150" spans="1:11" ht="63.7" x14ac:dyDescent="0.3">
      <c r="A1150" s="40" t="str">
        <f t="shared" si="23"/>
        <v>1146</v>
      </c>
      <c r="B1150" s="29" t="s">
        <v>991</v>
      </c>
      <c r="C1150" s="6" t="s">
        <v>3589</v>
      </c>
      <c r="D1150" s="11">
        <v>44195</v>
      </c>
      <c r="E1150" s="34" t="s">
        <v>3536</v>
      </c>
      <c r="F1150" s="12" t="s">
        <v>3537</v>
      </c>
      <c r="G1150" s="3" t="s">
        <v>1465</v>
      </c>
      <c r="H1150" s="50" t="s">
        <v>2336</v>
      </c>
      <c r="I1150" s="3" t="s">
        <v>1152</v>
      </c>
      <c r="J1150" s="3" t="s">
        <v>1421</v>
      </c>
      <c r="K1150" s="3" t="s">
        <v>3705</v>
      </c>
    </row>
    <row r="1151" spans="1:11" ht="76.45" x14ac:dyDescent="0.3">
      <c r="A1151" s="40" t="str">
        <f t="shared" si="23"/>
        <v>1147</v>
      </c>
      <c r="B1151" s="29" t="s">
        <v>992</v>
      </c>
      <c r="C1151" s="6" t="s">
        <v>3637</v>
      </c>
      <c r="D1151" s="11">
        <v>42837</v>
      </c>
      <c r="E1151" s="34" t="s">
        <v>3538</v>
      </c>
      <c r="F1151" s="12"/>
      <c r="G1151" s="3" t="s">
        <v>2337</v>
      </c>
      <c r="H1151" s="50" t="s">
        <v>2338</v>
      </c>
      <c r="I1151" s="3" t="s">
        <v>1152</v>
      </c>
      <c r="J1151" s="3" t="s">
        <v>1421</v>
      </c>
      <c r="K1151" s="3" t="s">
        <v>3705</v>
      </c>
    </row>
    <row r="1152" spans="1:11" ht="76.45" x14ac:dyDescent="0.3">
      <c r="A1152" s="40" t="str">
        <f t="shared" si="23"/>
        <v>1148</v>
      </c>
      <c r="B1152" s="29" t="s">
        <v>992</v>
      </c>
      <c r="C1152" s="6" t="s">
        <v>3589</v>
      </c>
      <c r="D1152" s="11">
        <v>44543</v>
      </c>
      <c r="E1152" s="34" t="s">
        <v>3539</v>
      </c>
      <c r="F1152" s="12" t="s">
        <v>3540</v>
      </c>
      <c r="G1152" s="3" t="s">
        <v>2339</v>
      </c>
      <c r="H1152" s="50" t="s">
        <v>2338</v>
      </c>
      <c r="I1152" s="3" t="s">
        <v>1152</v>
      </c>
      <c r="J1152" s="3" t="s">
        <v>1422</v>
      </c>
      <c r="K1152" s="3" t="s">
        <v>3705</v>
      </c>
    </row>
    <row r="1153" spans="1:11" ht="76.45" x14ac:dyDescent="0.3">
      <c r="A1153" s="40" t="str">
        <f t="shared" si="23"/>
        <v>1149</v>
      </c>
      <c r="B1153" s="29" t="s">
        <v>992</v>
      </c>
      <c r="C1153" s="6" t="s">
        <v>3589</v>
      </c>
      <c r="D1153" s="11">
        <v>44403</v>
      </c>
      <c r="E1153" s="34" t="s">
        <v>3541</v>
      </c>
      <c r="F1153" s="12" t="s">
        <v>3542</v>
      </c>
      <c r="G1153" s="3" t="s">
        <v>2340</v>
      </c>
      <c r="H1153" s="50" t="s">
        <v>2341</v>
      </c>
      <c r="I1153" s="3" t="s">
        <v>1423</v>
      </c>
      <c r="J1153" s="3" t="s">
        <v>1424</v>
      </c>
      <c r="K1153" s="3" t="s">
        <v>3705</v>
      </c>
    </row>
    <row r="1154" spans="1:11" ht="76.45" x14ac:dyDescent="0.3">
      <c r="A1154" s="40" t="str">
        <f t="shared" si="23"/>
        <v>1150</v>
      </c>
      <c r="B1154" s="29" t="s">
        <v>993</v>
      </c>
      <c r="C1154" s="6" t="s">
        <v>3637</v>
      </c>
      <c r="D1154" s="11">
        <v>42530</v>
      </c>
      <c r="E1154" s="34" t="s">
        <v>3543</v>
      </c>
      <c r="F1154" s="12"/>
      <c r="G1154" s="3" t="s">
        <v>1628</v>
      </c>
      <c r="H1154" s="50" t="s">
        <v>2342</v>
      </c>
      <c r="I1154" s="3" t="s">
        <v>1425</v>
      </c>
      <c r="J1154" s="3" t="s">
        <v>1426</v>
      </c>
      <c r="K1154" s="3" t="s">
        <v>3705</v>
      </c>
    </row>
    <row r="1155" spans="1:11" ht="63.7" x14ac:dyDescent="0.3">
      <c r="A1155" s="40" t="str">
        <f t="shared" si="23"/>
        <v>1151</v>
      </c>
      <c r="B1155" s="29" t="s">
        <v>994</v>
      </c>
      <c r="C1155" s="6" t="s">
        <v>3639</v>
      </c>
      <c r="D1155" s="11">
        <v>43943</v>
      </c>
      <c r="E1155" s="34" t="s">
        <v>3544</v>
      </c>
      <c r="F1155" s="12"/>
      <c r="G1155" s="3" t="s">
        <v>1459</v>
      </c>
      <c r="H1155" s="50" t="s">
        <v>2344</v>
      </c>
      <c r="I1155" s="3" t="s">
        <v>1427</v>
      </c>
      <c r="J1155" s="3">
        <v>6378909</v>
      </c>
      <c r="K1155" s="3" t="s">
        <v>3705</v>
      </c>
    </row>
    <row r="1156" spans="1:11" ht="76.45" x14ac:dyDescent="0.3">
      <c r="A1156" s="40" t="str">
        <f>TEXT(ROW()-4,0)</f>
        <v>1152</v>
      </c>
      <c r="B1156" s="29" t="s">
        <v>7410</v>
      </c>
      <c r="C1156" s="6" t="s">
        <v>7410</v>
      </c>
      <c r="D1156" s="11">
        <v>46059</v>
      </c>
      <c r="E1156" s="50" t="s">
        <v>7411</v>
      </c>
      <c r="F1156" s="3" t="s">
        <v>7416</v>
      </c>
      <c r="G1156" s="3" t="s">
        <v>7415</v>
      </c>
      <c r="H1156" s="50" t="s">
        <v>7412</v>
      </c>
      <c r="I1156" s="3" t="s">
        <v>7413</v>
      </c>
      <c r="J1156" s="3" t="s">
        <v>7414</v>
      </c>
      <c r="K1156" s="3" t="s">
        <v>3705</v>
      </c>
    </row>
    <row r="1157" spans="1:11" ht="63.7" x14ac:dyDescent="0.3">
      <c r="A1157" s="40" t="str">
        <f>TEXT(ROW()-4,0)</f>
        <v>1153</v>
      </c>
      <c r="B1157" s="29" t="s">
        <v>995</v>
      </c>
      <c r="C1157" s="6" t="s">
        <v>3640</v>
      </c>
      <c r="D1157" s="11">
        <v>45510</v>
      </c>
      <c r="E1157" s="50" t="s">
        <v>6221</v>
      </c>
      <c r="F1157" s="3" t="s">
        <v>6225</v>
      </c>
      <c r="G1157" s="3" t="s">
        <v>6222</v>
      </c>
      <c r="H1157" s="50" t="s">
        <v>6223</v>
      </c>
      <c r="I1157" s="3" t="s">
        <v>1429</v>
      </c>
      <c r="J1157" s="3" t="s">
        <v>6224</v>
      </c>
      <c r="K1157" s="3" t="s">
        <v>3705</v>
      </c>
    </row>
    <row r="1158" spans="1:11" ht="63.7" x14ac:dyDescent="0.3">
      <c r="A1158" s="40" t="str">
        <f t="shared" si="23"/>
        <v>1154</v>
      </c>
      <c r="B1158" s="29" t="s">
        <v>995</v>
      </c>
      <c r="C1158" s="6" t="s">
        <v>3589</v>
      </c>
      <c r="D1158" s="11">
        <v>44952</v>
      </c>
      <c r="E1158" s="34" t="s">
        <v>3545</v>
      </c>
      <c r="F1158" s="12" t="s">
        <v>3546</v>
      </c>
      <c r="G1158" s="3" t="s">
        <v>2343</v>
      </c>
      <c r="H1158" s="50" t="s">
        <v>2345</v>
      </c>
      <c r="I1158" s="3" t="s">
        <v>1177</v>
      </c>
      <c r="J1158" s="3" t="s">
        <v>1428</v>
      </c>
      <c r="K1158" s="3" t="s">
        <v>3705</v>
      </c>
    </row>
    <row r="1159" spans="1:11" ht="63.7" x14ac:dyDescent="0.3">
      <c r="A1159" s="40" t="str">
        <f t="shared" si="23"/>
        <v>1155</v>
      </c>
      <c r="B1159" s="29" t="s">
        <v>995</v>
      </c>
      <c r="C1159" s="6" t="s">
        <v>3588</v>
      </c>
      <c r="D1159" s="11">
        <v>45176</v>
      </c>
      <c r="E1159" s="34" t="s">
        <v>3547</v>
      </c>
      <c r="F1159" s="12" t="s">
        <v>3548</v>
      </c>
      <c r="G1159" s="3" t="s">
        <v>1547</v>
      </c>
      <c r="H1159" s="50" t="s">
        <v>2346</v>
      </c>
      <c r="I1159" s="3" t="s">
        <v>1429</v>
      </c>
      <c r="J1159" s="3" t="s">
        <v>1430</v>
      </c>
      <c r="K1159" s="3" t="s">
        <v>3705</v>
      </c>
    </row>
    <row r="1160" spans="1:11" ht="63.7" x14ac:dyDescent="0.3">
      <c r="A1160" s="40" t="str">
        <f t="shared" si="23"/>
        <v>1156</v>
      </c>
      <c r="B1160" s="29" t="s">
        <v>995</v>
      </c>
      <c r="C1160" s="6" t="s">
        <v>3589</v>
      </c>
      <c r="D1160" s="11">
        <v>43876</v>
      </c>
      <c r="E1160" s="34" t="s">
        <v>3549</v>
      </c>
      <c r="F1160" s="12" t="s">
        <v>3550</v>
      </c>
      <c r="G1160" s="3" t="s">
        <v>3722</v>
      </c>
      <c r="H1160" s="50" t="s">
        <v>2346</v>
      </c>
      <c r="I1160" s="3" t="s">
        <v>1429</v>
      </c>
      <c r="J1160" s="3" t="s">
        <v>1431</v>
      </c>
      <c r="K1160" s="3" t="s">
        <v>3705</v>
      </c>
    </row>
    <row r="1161" spans="1:11" ht="63.7" x14ac:dyDescent="0.3">
      <c r="A1161" s="40" t="str">
        <f t="shared" si="23"/>
        <v>1157</v>
      </c>
      <c r="B1161" s="29" t="s">
        <v>995</v>
      </c>
      <c r="C1161" s="6" t="s">
        <v>3589</v>
      </c>
      <c r="D1161" s="11">
        <v>43876</v>
      </c>
      <c r="E1161" s="34" t="s">
        <v>3549</v>
      </c>
      <c r="F1161" s="12" t="s">
        <v>3551</v>
      </c>
      <c r="G1161" s="3" t="s">
        <v>3722</v>
      </c>
      <c r="H1161" s="50" t="s">
        <v>2348</v>
      </c>
      <c r="I1161" s="3" t="s">
        <v>1432</v>
      </c>
      <c r="J1161" s="3" t="s">
        <v>1433</v>
      </c>
      <c r="K1161" s="3" t="s">
        <v>3705</v>
      </c>
    </row>
    <row r="1162" spans="1:11" ht="63.7" x14ac:dyDescent="0.3">
      <c r="A1162" s="40" t="str">
        <f t="shared" si="23"/>
        <v>1158</v>
      </c>
      <c r="B1162" s="29" t="s">
        <v>995</v>
      </c>
      <c r="C1162" s="6" t="s">
        <v>3589</v>
      </c>
      <c r="D1162" s="11">
        <v>44218</v>
      </c>
      <c r="E1162" s="34" t="s">
        <v>3552</v>
      </c>
      <c r="F1162" s="12" t="s">
        <v>3553</v>
      </c>
      <c r="G1162" s="3" t="s">
        <v>2347</v>
      </c>
      <c r="H1162" s="50" t="s">
        <v>2349</v>
      </c>
      <c r="I1162" s="3" t="s">
        <v>1177</v>
      </c>
      <c r="J1162" s="3" t="s">
        <v>1434</v>
      </c>
      <c r="K1162" s="3" t="s">
        <v>3705</v>
      </c>
    </row>
    <row r="1163" spans="1:11" ht="76.45" x14ac:dyDescent="0.3">
      <c r="A1163" s="40" t="str">
        <f t="shared" si="23"/>
        <v>1159</v>
      </c>
      <c r="B1163" s="29" t="s">
        <v>995</v>
      </c>
      <c r="C1163" s="6" t="s">
        <v>3663</v>
      </c>
      <c r="D1163" s="11">
        <v>44049</v>
      </c>
      <c r="E1163" s="34" t="s">
        <v>3554</v>
      </c>
      <c r="F1163" s="12"/>
      <c r="G1163" s="3" t="s">
        <v>1500</v>
      </c>
      <c r="H1163" s="50" t="s">
        <v>2350</v>
      </c>
      <c r="I1163" s="3" t="s">
        <v>1432</v>
      </c>
      <c r="J1163" s="3" t="s">
        <v>1433</v>
      </c>
      <c r="K1163" s="3" t="s">
        <v>3705</v>
      </c>
    </row>
    <row r="1164" spans="1:11" ht="76.45" x14ac:dyDescent="0.3">
      <c r="A1164" s="40" t="str">
        <f t="shared" si="23"/>
        <v>1160</v>
      </c>
      <c r="B1164" s="29" t="s">
        <v>996</v>
      </c>
      <c r="C1164" s="6" t="s">
        <v>3703</v>
      </c>
      <c r="D1164" s="11">
        <v>42443</v>
      </c>
      <c r="E1164" s="34" t="s">
        <v>3555</v>
      </c>
      <c r="F1164" s="12"/>
      <c r="G1164" s="3" t="s">
        <v>2347</v>
      </c>
      <c r="H1164" s="50" t="s">
        <v>5731</v>
      </c>
      <c r="I1164" s="3" t="s">
        <v>1177</v>
      </c>
      <c r="J1164" s="3" t="s">
        <v>5721</v>
      </c>
      <c r="K1164" s="3" t="s">
        <v>3705</v>
      </c>
    </row>
    <row r="1165" spans="1:11" ht="76.45" x14ac:dyDescent="0.3">
      <c r="A1165" s="40" t="str">
        <f t="shared" si="23"/>
        <v>1161</v>
      </c>
      <c r="B1165" s="29" t="s">
        <v>997</v>
      </c>
      <c r="C1165" s="6" t="s">
        <v>3704</v>
      </c>
      <c r="D1165" s="11">
        <v>42346</v>
      </c>
      <c r="E1165" s="50" t="s">
        <v>3556</v>
      </c>
      <c r="F1165" s="3"/>
      <c r="G1165" s="3" t="s">
        <v>1547</v>
      </c>
      <c r="H1165" s="50" t="s">
        <v>2351</v>
      </c>
      <c r="I1165" s="3" t="s">
        <v>1177</v>
      </c>
      <c r="J1165" s="3" t="s">
        <v>1435</v>
      </c>
      <c r="K1165" s="3" t="s">
        <v>3705</v>
      </c>
    </row>
    <row r="1166" spans="1:11" ht="89.2" x14ac:dyDescent="0.3">
      <c r="A1166" s="40" t="str">
        <f t="shared" si="23"/>
        <v>1162</v>
      </c>
      <c r="B1166" s="29" t="s">
        <v>998</v>
      </c>
      <c r="C1166" s="6" t="s">
        <v>3598</v>
      </c>
      <c r="D1166" s="11">
        <v>42816</v>
      </c>
      <c r="E1166" s="34" t="s">
        <v>3557</v>
      </c>
      <c r="F1166" s="12"/>
      <c r="G1166" s="3" t="s">
        <v>1496</v>
      </c>
      <c r="H1166" s="50" t="s">
        <v>5730</v>
      </c>
      <c r="I1166" s="3" t="s">
        <v>1436</v>
      </c>
      <c r="J1166" s="3" t="s">
        <v>1437</v>
      </c>
      <c r="K1166" s="3" t="s">
        <v>3705</v>
      </c>
    </row>
    <row r="1167" spans="1:11" ht="89.2" x14ac:dyDescent="0.3">
      <c r="A1167" s="40" t="str">
        <f t="shared" si="23"/>
        <v>1163</v>
      </c>
      <c r="B1167" s="29" t="s">
        <v>999</v>
      </c>
      <c r="C1167" s="6" t="s">
        <v>998</v>
      </c>
      <c r="D1167" s="11">
        <v>42508</v>
      </c>
      <c r="E1167" s="50" t="s">
        <v>3558</v>
      </c>
      <c r="F1167" s="3"/>
      <c r="G1167" s="3" t="s">
        <v>1500</v>
      </c>
      <c r="H1167" s="50" t="s">
        <v>1780</v>
      </c>
      <c r="I1167" s="3" t="s">
        <v>1177</v>
      </c>
      <c r="J1167" s="3" t="s">
        <v>1438</v>
      </c>
      <c r="K1167" s="3" t="s">
        <v>3705</v>
      </c>
    </row>
    <row r="1168" spans="1:11" ht="63.7" x14ac:dyDescent="0.3">
      <c r="A1168" s="40" t="str">
        <f t="shared" si="23"/>
        <v>1164</v>
      </c>
      <c r="B1168" s="29" t="s">
        <v>1000</v>
      </c>
      <c r="C1168" s="6" t="s">
        <v>3604</v>
      </c>
      <c r="D1168" s="11">
        <v>45036</v>
      </c>
      <c r="E1168" s="50" t="s">
        <v>3559</v>
      </c>
      <c r="F1168" s="3" t="s">
        <v>3560</v>
      </c>
      <c r="G1168" s="3" t="s">
        <v>2352</v>
      </c>
      <c r="H1168" s="50" t="s">
        <v>5729</v>
      </c>
      <c r="I1168" s="3" t="s">
        <v>1177</v>
      </c>
      <c r="J1168" s="3" t="s">
        <v>1438</v>
      </c>
      <c r="K1168" s="3" t="s">
        <v>3705</v>
      </c>
    </row>
    <row r="1169" spans="1:11" ht="63.7" x14ac:dyDescent="0.3">
      <c r="A1169" s="40" t="str">
        <f t="shared" si="23"/>
        <v>1165</v>
      </c>
      <c r="B1169" s="29" t="s">
        <v>999</v>
      </c>
      <c r="C1169" s="6" t="s">
        <v>3588</v>
      </c>
      <c r="D1169" s="11">
        <v>44739</v>
      </c>
      <c r="E1169" s="50" t="s">
        <v>3561</v>
      </c>
      <c r="F1169" s="3" t="s">
        <v>3562</v>
      </c>
      <c r="G1169" s="3" t="s">
        <v>1500</v>
      </c>
      <c r="H1169" s="50" t="s">
        <v>5728</v>
      </c>
      <c r="I1169" s="3" t="s">
        <v>1177</v>
      </c>
      <c r="J1169" s="3" t="s">
        <v>1439</v>
      </c>
      <c r="K1169" s="3" t="s">
        <v>3705</v>
      </c>
    </row>
    <row r="1170" spans="1:11" ht="63.7" x14ac:dyDescent="0.3">
      <c r="A1170" s="40" t="str">
        <f t="shared" si="23"/>
        <v>1166</v>
      </c>
      <c r="B1170" s="29" t="s">
        <v>999</v>
      </c>
      <c r="C1170" s="6" t="s">
        <v>3588</v>
      </c>
      <c r="D1170" s="11">
        <v>44739</v>
      </c>
      <c r="E1170" s="50" t="s">
        <v>3561</v>
      </c>
      <c r="F1170" s="3" t="s">
        <v>3563</v>
      </c>
      <c r="G1170" s="3" t="s">
        <v>1500</v>
      </c>
      <c r="H1170" s="50" t="s">
        <v>2353</v>
      </c>
      <c r="I1170" s="3" t="s">
        <v>1177</v>
      </c>
      <c r="J1170" s="3" t="s">
        <v>1439</v>
      </c>
      <c r="K1170" s="3" t="s">
        <v>3705</v>
      </c>
    </row>
    <row r="1171" spans="1:11" ht="63.7" x14ac:dyDescent="0.3">
      <c r="A1171" s="40" t="str">
        <f t="shared" si="23"/>
        <v>1167</v>
      </c>
      <c r="B1171" s="29" t="s">
        <v>999</v>
      </c>
      <c r="C1171" s="6" t="s">
        <v>3588</v>
      </c>
      <c r="D1171" s="11">
        <v>44403</v>
      </c>
      <c r="E1171" s="50" t="s">
        <v>3564</v>
      </c>
      <c r="F1171" s="3" t="s">
        <v>3565</v>
      </c>
      <c r="G1171" s="3" t="s">
        <v>1500</v>
      </c>
      <c r="H1171" s="50" t="s">
        <v>5727</v>
      </c>
      <c r="I1171" s="3" t="s">
        <v>1177</v>
      </c>
      <c r="J1171" s="3" t="s">
        <v>5720</v>
      </c>
      <c r="K1171" s="3" t="s">
        <v>3705</v>
      </c>
    </row>
    <row r="1172" spans="1:11" ht="63.7" x14ac:dyDescent="0.3">
      <c r="A1172" s="40" t="str">
        <f t="shared" si="23"/>
        <v>1168</v>
      </c>
      <c r="B1172" s="29" t="s">
        <v>1001</v>
      </c>
      <c r="C1172" s="6" t="s">
        <v>3639</v>
      </c>
      <c r="D1172" s="11">
        <v>44196</v>
      </c>
      <c r="E1172" s="50" t="s">
        <v>3566</v>
      </c>
      <c r="F1172" s="3" t="s">
        <v>3567</v>
      </c>
      <c r="G1172" s="3" t="s">
        <v>1500</v>
      </c>
      <c r="H1172" s="50" t="s">
        <v>2354</v>
      </c>
      <c r="I1172" s="3" t="s">
        <v>1177</v>
      </c>
      <c r="J1172" s="3" t="s">
        <v>1441</v>
      </c>
      <c r="K1172" s="3" t="s">
        <v>3705</v>
      </c>
    </row>
    <row r="1173" spans="1:11" ht="63.7" x14ac:dyDescent="0.3">
      <c r="A1173" s="40" t="str">
        <f t="shared" si="23"/>
        <v>1169</v>
      </c>
      <c r="B1173" s="29" t="s">
        <v>1001</v>
      </c>
      <c r="C1173" s="6" t="s">
        <v>3639</v>
      </c>
      <c r="D1173" s="11">
        <v>43712</v>
      </c>
      <c r="E1173" s="34" t="s">
        <v>3568</v>
      </c>
      <c r="F1173" s="12"/>
      <c r="G1173" s="3" t="s">
        <v>1459</v>
      </c>
      <c r="H1173" s="50" t="s">
        <v>5726</v>
      </c>
      <c r="I1173" s="3" t="s">
        <v>1177</v>
      </c>
      <c r="J1173" s="3" t="s">
        <v>1442</v>
      </c>
      <c r="K1173" s="3" t="s">
        <v>3705</v>
      </c>
    </row>
    <row r="1174" spans="1:11" ht="63.7" x14ac:dyDescent="0.3">
      <c r="A1174" s="40" t="str">
        <f t="shared" si="23"/>
        <v>1170</v>
      </c>
      <c r="B1174" s="29" t="s">
        <v>1001</v>
      </c>
      <c r="C1174" s="6" t="s">
        <v>3639</v>
      </c>
      <c r="D1174" s="11">
        <v>43360</v>
      </c>
      <c r="E1174" s="34" t="s">
        <v>3569</v>
      </c>
      <c r="F1174" s="12"/>
      <c r="G1174" s="3" t="s">
        <v>1500</v>
      </c>
      <c r="H1174" s="50" t="s">
        <v>1780</v>
      </c>
      <c r="I1174" s="3" t="s">
        <v>1440</v>
      </c>
      <c r="J1174" s="3" t="s">
        <v>1438</v>
      </c>
      <c r="K1174" s="3" t="s">
        <v>3705</v>
      </c>
    </row>
    <row r="1175" spans="1:11" ht="63.7" x14ac:dyDescent="0.3">
      <c r="A1175" s="40" t="str">
        <f t="shared" si="23"/>
        <v>1171</v>
      </c>
      <c r="B1175" s="29" t="s">
        <v>1002</v>
      </c>
      <c r="C1175" s="6" t="s">
        <v>3636</v>
      </c>
      <c r="D1175" s="11">
        <v>43270</v>
      </c>
      <c r="E1175" s="34" t="s">
        <v>3570</v>
      </c>
      <c r="F1175" s="12"/>
      <c r="G1175" s="3" t="s">
        <v>1500</v>
      </c>
      <c r="H1175" s="50" t="s">
        <v>5725</v>
      </c>
      <c r="I1175" s="3" t="s">
        <v>1177</v>
      </c>
      <c r="J1175" s="3" t="s">
        <v>5719</v>
      </c>
      <c r="K1175" s="3" t="s">
        <v>3705</v>
      </c>
    </row>
    <row r="1176" spans="1:11" ht="76.45" x14ac:dyDescent="0.3">
      <c r="A1176" s="40" t="str">
        <f t="shared" si="23"/>
        <v>1172</v>
      </c>
      <c r="B1176" s="29" t="s">
        <v>1003</v>
      </c>
      <c r="C1176" s="6" t="s">
        <v>3639</v>
      </c>
      <c r="D1176" s="11">
        <v>43028</v>
      </c>
      <c r="E1176" s="34" t="s">
        <v>3571</v>
      </c>
      <c r="F1176" s="12"/>
      <c r="G1176" s="3" t="s">
        <v>1547</v>
      </c>
      <c r="H1176" s="50" t="s">
        <v>2355</v>
      </c>
      <c r="I1176" s="3" t="s">
        <v>1443</v>
      </c>
      <c r="J1176" s="3" t="s">
        <v>1444</v>
      </c>
      <c r="K1176" s="3" t="s">
        <v>3705</v>
      </c>
    </row>
    <row r="1177" spans="1:11" ht="76.45" x14ac:dyDescent="0.3">
      <c r="A1177" s="40" t="str">
        <f t="shared" si="23"/>
        <v>1173</v>
      </c>
      <c r="B1177" s="29" t="s">
        <v>1003</v>
      </c>
      <c r="C1177" s="6" t="s">
        <v>3589</v>
      </c>
      <c r="D1177" s="11">
        <v>44278</v>
      </c>
      <c r="E1177" s="34" t="s">
        <v>3572</v>
      </c>
      <c r="F1177" s="12" t="s">
        <v>3573</v>
      </c>
      <c r="G1177" s="3" t="s">
        <v>1476</v>
      </c>
      <c r="H1177" s="50" t="s">
        <v>2355</v>
      </c>
      <c r="I1177" s="3" t="s">
        <v>1443</v>
      </c>
      <c r="J1177" s="3" t="s">
        <v>1444</v>
      </c>
      <c r="K1177" s="3" t="s">
        <v>3705</v>
      </c>
    </row>
    <row r="1178" spans="1:11" ht="63.7" x14ac:dyDescent="0.3">
      <c r="A1178" s="40" t="str">
        <f t="shared" si="23"/>
        <v>1174</v>
      </c>
      <c r="B1178" s="29" t="s">
        <v>1004</v>
      </c>
      <c r="C1178" s="6" t="s">
        <v>3690</v>
      </c>
      <c r="D1178" s="11">
        <v>42377</v>
      </c>
      <c r="E1178" s="50" t="s">
        <v>3574</v>
      </c>
      <c r="F1178" s="3"/>
      <c r="G1178" s="3" t="s">
        <v>1476</v>
      </c>
      <c r="H1178" s="50" t="s">
        <v>2356</v>
      </c>
      <c r="I1178" s="3" t="s">
        <v>1445</v>
      </c>
      <c r="J1178" s="3" t="s">
        <v>1446</v>
      </c>
      <c r="K1178" s="3" t="s">
        <v>3705</v>
      </c>
    </row>
    <row r="1179" spans="1:11" ht="63.7" x14ac:dyDescent="0.3">
      <c r="A1179" s="40" t="str">
        <f>TEXT(ROW()-4,0)</f>
        <v>1175</v>
      </c>
      <c r="B1179" s="29" t="s">
        <v>7490</v>
      </c>
      <c r="C1179" s="6" t="s">
        <v>3588</v>
      </c>
      <c r="D1179" s="11">
        <v>46091</v>
      </c>
      <c r="E1179" s="50" t="s">
        <v>7496</v>
      </c>
      <c r="F1179" s="3" t="s">
        <v>7495</v>
      </c>
      <c r="G1179" s="3" t="s">
        <v>7494</v>
      </c>
      <c r="H1179" s="50" t="s">
        <v>7491</v>
      </c>
      <c r="I1179" s="3" t="s">
        <v>7492</v>
      </c>
      <c r="J1179" s="3" t="s">
        <v>7493</v>
      </c>
      <c r="K1179" s="3" t="s">
        <v>3705</v>
      </c>
    </row>
    <row r="1180" spans="1:11" ht="63.7" x14ac:dyDescent="0.3">
      <c r="A1180" s="40" t="str">
        <f t="shared" si="23"/>
        <v>1176</v>
      </c>
      <c r="B1180" s="29" t="s">
        <v>1005</v>
      </c>
      <c r="C1180" s="6" t="s">
        <v>3639</v>
      </c>
      <c r="D1180" s="11">
        <v>42934</v>
      </c>
      <c r="E1180" s="50" t="s">
        <v>3575</v>
      </c>
      <c r="F1180" s="3"/>
      <c r="G1180" s="3" t="s">
        <v>1547</v>
      </c>
      <c r="H1180" s="50" t="s">
        <v>2357</v>
      </c>
      <c r="I1180" s="3" t="s">
        <v>5718</v>
      </c>
      <c r="J1180" s="3" t="s">
        <v>1447</v>
      </c>
      <c r="K1180" s="3" t="s">
        <v>3705</v>
      </c>
    </row>
    <row r="1181" spans="1:11" ht="63.7" x14ac:dyDescent="0.3">
      <c r="A1181" s="40" t="str">
        <f>TEXT(ROW()-4,0)</f>
        <v>1177</v>
      </c>
      <c r="B1181" s="29" t="s">
        <v>7684</v>
      </c>
      <c r="C1181" s="6" t="s">
        <v>3604</v>
      </c>
      <c r="D1181" s="11">
        <v>46185</v>
      </c>
      <c r="E1181" s="50" t="s">
        <v>7686</v>
      </c>
      <c r="F1181" s="3" t="s">
        <v>7685</v>
      </c>
      <c r="G1181" s="3" t="s">
        <v>7690</v>
      </c>
      <c r="H1181" s="50" t="s">
        <v>7689</v>
      </c>
      <c r="I1181" s="3" t="s">
        <v>7687</v>
      </c>
      <c r="J1181" s="3" t="s">
        <v>7688</v>
      </c>
      <c r="K1181" s="3" t="s">
        <v>3705</v>
      </c>
    </row>
    <row r="1182" spans="1:11" ht="63.7" x14ac:dyDescent="0.3">
      <c r="A1182" s="40" t="str">
        <f>TEXT(ROW()-4,0)</f>
        <v>1178</v>
      </c>
      <c r="B1182" s="29" t="s">
        <v>7684</v>
      </c>
      <c r="C1182" s="6" t="s">
        <v>3639</v>
      </c>
      <c r="D1182" s="11">
        <v>46163</v>
      </c>
      <c r="E1182" s="50" t="s">
        <v>7716</v>
      </c>
      <c r="F1182" s="3" t="s">
        <v>7717</v>
      </c>
      <c r="G1182" s="3" t="s">
        <v>7721</v>
      </c>
      <c r="H1182" s="50" t="s">
        <v>7718</v>
      </c>
      <c r="I1182" s="3" t="s">
        <v>7719</v>
      </c>
      <c r="J1182" s="3" t="s">
        <v>7720</v>
      </c>
      <c r="K1182" s="3" t="s">
        <v>3705</v>
      </c>
    </row>
    <row r="1183" spans="1:11" ht="63.7" x14ac:dyDescent="0.3">
      <c r="A1183" s="40" t="str">
        <f t="shared" si="23"/>
        <v>1179</v>
      </c>
      <c r="B1183" s="29" t="s">
        <v>1006</v>
      </c>
      <c r="C1183" s="6" t="s">
        <v>3588</v>
      </c>
      <c r="D1183" s="11">
        <v>44278</v>
      </c>
      <c r="E1183" s="50" t="s">
        <v>3576</v>
      </c>
      <c r="F1183" s="3" t="s">
        <v>3577</v>
      </c>
      <c r="G1183" s="3" t="s">
        <v>1459</v>
      </c>
      <c r="H1183" s="50" t="s">
        <v>2358</v>
      </c>
      <c r="I1183" s="3" t="s">
        <v>1448</v>
      </c>
      <c r="J1183" s="3" t="s">
        <v>5716</v>
      </c>
      <c r="K1183" s="3" t="s">
        <v>3705</v>
      </c>
    </row>
    <row r="1184" spans="1:11" ht="63.7" x14ac:dyDescent="0.3">
      <c r="A1184" s="40" t="str">
        <f t="shared" si="23"/>
        <v>1180</v>
      </c>
      <c r="B1184" s="29" t="s">
        <v>1006</v>
      </c>
      <c r="C1184" s="6" t="s">
        <v>3589</v>
      </c>
      <c r="D1184" s="11">
        <v>44049</v>
      </c>
      <c r="E1184" s="50" t="s">
        <v>3578</v>
      </c>
      <c r="F1184" s="3"/>
      <c r="G1184" s="3" t="s">
        <v>3721</v>
      </c>
      <c r="H1184" s="50" t="s">
        <v>2359</v>
      </c>
      <c r="I1184" s="3" t="s">
        <v>1449</v>
      </c>
      <c r="J1184" s="3" t="s">
        <v>5717</v>
      </c>
      <c r="K1184" s="3" t="s">
        <v>3705</v>
      </c>
    </row>
    <row r="1185" spans="1:11" ht="63.7" x14ac:dyDescent="0.3">
      <c r="A1185" s="40" t="str">
        <f t="shared" si="23"/>
        <v>1181</v>
      </c>
      <c r="B1185" s="29" t="s">
        <v>1007</v>
      </c>
      <c r="C1185" s="6" t="s">
        <v>3639</v>
      </c>
      <c r="D1185" s="11">
        <v>43712</v>
      </c>
      <c r="E1185" s="50" t="s">
        <v>3579</v>
      </c>
      <c r="F1185" s="3"/>
      <c r="G1185" s="3" t="s">
        <v>5724</v>
      </c>
      <c r="H1185" s="50" t="s">
        <v>2360</v>
      </c>
      <c r="I1185" s="3" t="s">
        <v>1177</v>
      </c>
      <c r="J1185" s="3" t="s">
        <v>5715</v>
      </c>
      <c r="K1185" s="3" t="s">
        <v>3705</v>
      </c>
    </row>
    <row r="1186" spans="1:11" ht="93.75" customHeight="1" x14ac:dyDescent="0.3">
      <c r="A1186" s="40" t="str">
        <f t="shared" si="23"/>
        <v>1182</v>
      </c>
      <c r="B1186" s="29" t="s">
        <v>1007</v>
      </c>
      <c r="C1186" s="6" t="s">
        <v>3663</v>
      </c>
      <c r="D1186" s="11">
        <v>44125</v>
      </c>
      <c r="E1186" s="50" t="s">
        <v>3580</v>
      </c>
      <c r="F1186" s="3"/>
      <c r="G1186" s="3" t="s">
        <v>1547</v>
      </c>
      <c r="H1186" s="50" t="s">
        <v>2360</v>
      </c>
      <c r="I1186" s="3" t="s">
        <v>1177</v>
      </c>
      <c r="J1186" s="3" t="s">
        <v>1450</v>
      </c>
      <c r="K1186" s="3" t="s">
        <v>3705</v>
      </c>
    </row>
    <row r="1187" spans="1:11" ht="63.7" x14ac:dyDescent="0.3">
      <c r="A1187" s="40" t="str">
        <f t="shared" si="23"/>
        <v>1183</v>
      </c>
      <c r="B1187" s="29" t="s">
        <v>1007</v>
      </c>
      <c r="C1187" s="6" t="s">
        <v>3639</v>
      </c>
      <c r="D1187" s="11">
        <v>43887</v>
      </c>
      <c r="E1187" s="50" t="s">
        <v>3581</v>
      </c>
      <c r="F1187" s="3"/>
      <c r="G1187" s="3" t="s">
        <v>2361</v>
      </c>
      <c r="H1187" s="50" t="s">
        <v>1818</v>
      </c>
      <c r="I1187" s="3" t="s">
        <v>1177</v>
      </c>
      <c r="J1187" s="3" t="s">
        <v>1451</v>
      </c>
      <c r="K1187" s="3" t="s">
        <v>3705</v>
      </c>
    </row>
    <row r="1188" spans="1:11" ht="63.7" x14ac:dyDescent="0.3">
      <c r="A1188" s="40" t="str">
        <f t="shared" si="23"/>
        <v>1184</v>
      </c>
      <c r="B1188" s="29" t="s">
        <v>1008</v>
      </c>
      <c r="C1188" s="6" t="s">
        <v>3639</v>
      </c>
      <c r="D1188" s="11">
        <v>43547</v>
      </c>
      <c r="E1188" s="50" t="s">
        <v>3582</v>
      </c>
      <c r="F1188" s="3"/>
      <c r="G1188" s="3" t="s">
        <v>1584</v>
      </c>
      <c r="H1188" s="50" t="s">
        <v>2360</v>
      </c>
      <c r="I1188" s="3" t="s">
        <v>1177</v>
      </c>
      <c r="J1188" s="3" t="s">
        <v>5714</v>
      </c>
      <c r="K1188" s="3" t="s">
        <v>3705</v>
      </c>
    </row>
    <row r="1189" spans="1:11" ht="50.95" x14ac:dyDescent="0.3">
      <c r="A1189" s="40" t="str">
        <f t="shared" si="23"/>
        <v>1185</v>
      </c>
      <c r="B1189" s="29" t="s">
        <v>1009</v>
      </c>
      <c r="C1189" s="6" t="s">
        <v>3690</v>
      </c>
      <c r="D1189" s="11">
        <v>43444</v>
      </c>
      <c r="E1189" s="50" t="s">
        <v>3583</v>
      </c>
      <c r="F1189" s="3"/>
      <c r="G1189" s="3" t="s">
        <v>2362</v>
      </c>
      <c r="H1189" s="50" t="s">
        <v>2363</v>
      </c>
      <c r="I1189" s="3" t="s">
        <v>1452</v>
      </c>
      <c r="J1189" s="3" t="s">
        <v>1453</v>
      </c>
      <c r="K1189" s="3" t="s">
        <v>3705</v>
      </c>
    </row>
    <row r="1190" spans="1:11" ht="50.95" x14ac:dyDescent="0.3">
      <c r="A1190" s="40" t="str">
        <f t="shared" si="23"/>
        <v>1186</v>
      </c>
      <c r="B1190" s="29" t="s">
        <v>1009</v>
      </c>
      <c r="C1190" s="6" t="s">
        <v>3691</v>
      </c>
      <c r="D1190" s="11">
        <v>44076</v>
      </c>
      <c r="E1190" s="50" t="s">
        <v>3584</v>
      </c>
      <c r="F1190" s="3"/>
      <c r="G1190" s="3" t="s">
        <v>2362</v>
      </c>
      <c r="H1190" s="50" t="s">
        <v>2363</v>
      </c>
      <c r="I1190" s="3" t="s">
        <v>1452</v>
      </c>
      <c r="J1190" s="3" t="s">
        <v>1454</v>
      </c>
      <c r="K1190" s="3" t="s">
        <v>3705</v>
      </c>
    </row>
    <row r="1191" spans="1:11" ht="101.95" x14ac:dyDescent="0.3">
      <c r="A1191" s="40" t="str">
        <f>TEXT(ROW()-4,0)</f>
        <v>1187</v>
      </c>
      <c r="B1191" s="29" t="s">
        <v>7220</v>
      </c>
      <c r="C1191" s="6" t="s">
        <v>3588</v>
      </c>
      <c r="D1191" s="11">
        <v>45939</v>
      </c>
      <c r="E1191" s="50" t="s">
        <v>7218</v>
      </c>
      <c r="F1191" s="3" t="s">
        <v>7219</v>
      </c>
      <c r="G1191" s="3" t="s">
        <v>7216</v>
      </c>
      <c r="H1191" s="50" t="s">
        <v>5722</v>
      </c>
      <c r="I1191" s="3" t="s">
        <v>1455</v>
      </c>
      <c r="J1191" s="3" t="s">
        <v>7217</v>
      </c>
      <c r="K1191" s="3" t="s">
        <v>3705</v>
      </c>
    </row>
    <row r="1192" spans="1:11" ht="50.95" x14ac:dyDescent="0.3">
      <c r="A1192" s="40" t="str">
        <f t="shared" si="23"/>
        <v>1188</v>
      </c>
      <c r="B1192" s="29" t="s">
        <v>1010</v>
      </c>
      <c r="C1192" s="6" t="s">
        <v>3691</v>
      </c>
      <c r="D1192" s="11">
        <v>44076</v>
      </c>
      <c r="E1192" s="50" t="s">
        <v>3584</v>
      </c>
      <c r="F1192" s="3"/>
      <c r="G1192" s="3" t="s">
        <v>5723</v>
      </c>
      <c r="H1192" s="50" t="s">
        <v>5722</v>
      </c>
      <c r="I1192" s="3" t="s">
        <v>1455</v>
      </c>
      <c r="J1192" s="3" t="s">
        <v>1456</v>
      </c>
      <c r="K1192" s="3" t="s">
        <v>3705</v>
      </c>
    </row>
  </sheetData>
  <phoneticPr fontId="3" type="noConversion"/>
  <pageMargins left="0.17" right="0.17" top="0.75" bottom="0.75" header="0.3" footer="0.17"/>
  <pageSetup paperSize="9" scale="71"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5FF0D-70CD-4002-B568-B443BFF20C03}">
  <dimension ref="A4:I21"/>
  <sheetViews>
    <sheetView tabSelected="1" workbookViewId="0">
      <selection activeCell="K16" sqref="K16"/>
    </sheetView>
  </sheetViews>
  <sheetFormatPr baseColWidth="10" defaultRowHeight="14.4" x14ac:dyDescent="0.3"/>
  <cols>
    <col min="1" max="1" width="6.8984375" style="13" customWidth="1"/>
    <col min="2" max="2" width="37.3984375" style="58" customWidth="1"/>
    <col min="3" max="3" width="32" customWidth="1"/>
    <col min="4" max="4" width="17.69921875" customWidth="1"/>
    <col min="5" max="5" width="27" customWidth="1"/>
    <col min="6" max="6" width="30" customWidth="1"/>
    <col min="7" max="7" width="15.296875" style="9" customWidth="1"/>
    <col min="8" max="8" width="22.8984375" customWidth="1"/>
    <col min="9" max="9" width="12.69921875" style="28" customWidth="1"/>
  </cols>
  <sheetData>
    <row r="4" spans="1:9" ht="26.05" thickBot="1" x14ac:dyDescent="0.35">
      <c r="A4" s="23" t="s">
        <v>9</v>
      </c>
      <c r="B4" s="24" t="s">
        <v>0</v>
      </c>
      <c r="C4" s="24" t="s">
        <v>1</v>
      </c>
      <c r="D4" s="24" t="s">
        <v>2</v>
      </c>
      <c r="E4" s="24" t="s">
        <v>3</v>
      </c>
      <c r="F4" s="24" t="s">
        <v>4</v>
      </c>
      <c r="G4" s="57" t="s">
        <v>3912</v>
      </c>
      <c r="H4" s="55" t="s">
        <v>691</v>
      </c>
      <c r="I4" s="55" t="s">
        <v>3913</v>
      </c>
    </row>
    <row r="5" spans="1:9" ht="33.799999999999997" customHeight="1" thickTop="1" x14ac:dyDescent="0.3">
      <c r="A5" s="12" t="str">
        <f t="shared" ref="A5:A18" si="0">TEXT(ROW()-4,0)</f>
        <v>1</v>
      </c>
      <c r="B5" s="6" t="s">
        <v>3978</v>
      </c>
      <c r="C5" s="4" t="s">
        <v>3925</v>
      </c>
      <c r="D5" s="3" t="s">
        <v>3967</v>
      </c>
      <c r="E5" s="56" t="s">
        <v>3926</v>
      </c>
      <c r="F5" s="3" t="s">
        <v>3927</v>
      </c>
      <c r="G5" s="11">
        <v>42760</v>
      </c>
      <c r="H5" s="12" t="s">
        <v>3928</v>
      </c>
      <c r="I5" s="12" t="s">
        <v>3705</v>
      </c>
    </row>
    <row r="6" spans="1:9" ht="38.25" x14ac:dyDescent="0.3">
      <c r="A6" s="12" t="str">
        <f t="shared" si="0"/>
        <v>2</v>
      </c>
      <c r="B6" s="29" t="s">
        <v>3914</v>
      </c>
      <c r="C6" s="29" t="s">
        <v>3929</v>
      </c>
      <c r="D6" s="3" t="s">
        <v>7586</v>
      </c>
      <c r="E6" s="56" t="s">
        <v>3930</v>
      </c>
      <c r="F6" s="12" t="s">
        <v>3931</v>
      </c>
      <c r="G6" s="11">
        <v>44656</v>
      </c>
      <c r="H6" s="12" t="s">
        <v>3932</v>
      </c>
      <c r="I6" s="12" t="s">
        <v>3705</v>
      </c>
    </row>
    <row r="7" spans="1:9" ht="38.25" x14ac:dyDescent="0.3">
      <c r="A7" s="12" t="str">
        <f t="shared" si="0"/>
        <v>3</v>
      </c>
      <c r="B7" s="6" t="s">
        <v>3915</v>
      </c>
      <c r="C7" s="6" t="s">
        <v>3933</v>
      </c>
      <c r="D7" s="3" t="s">
        <v>3968</v>
      </c>
      <c r="E7" s="56" t="s">
        <v>3934</v>
      </c>
      <c r="F7" s="12" t="s">
        <v>3935</v>
      </c>
      <c r="G7" s="11">
        <v>44978</v>
      </c>
      <c r="H7" s="12" t="s">
        <v>3936</v>
      </c>
      <c r="I7" s="12" t="s">
        <v>3705</v>
      </c>
    </row>
    <row r="8" spans="1:9" ht="38.25" x14ac:dyDescent="0.3">
      <c r="A8" s="12" t="str">
        <f t="shared" si="0"/>
        <v>4</v>
      </c>
      <c r="B8" s="44" t="s">
        <v>3916</v>
      </c>
      <c r="C8" s="19" t="s">
        <v>3937</v>
      </c>
      <c r="D8" s="3" t="s">
        <v>3969</v>
      </c>
      <c r="E8" s="56" t="s">
        <v>1472</v>
      </c>
      <c r="F8" s="12" t="s">
        <v>3938</v>
      </c>
      <c r="G8" s="11">
        <v>44704</v>
      </c>
      <c r="H8" s="34" t="s">
        <v>3939</v>
      </c>
      <c r="I8" s="12" t="s">
        <v>3705</v>
      </c>
    </row>
    <row r="9" spans="1:9" ht="25.5" x14ac:dyDescent="0.3">
      <c r="A9" s="12" t="str">
        <f t="shared" si="0"/>
        <v>5</v>
      </c>
      <c r="B9" s="44" t="s">
        <v>3917</v>
      </c>
      <c r="C9" s="19" t="s">
        <v>3940</v>
      </c>
      <c r="D9" s="3" t="s">
        <v>7620</v>
      </c>
      <c r="E9" s="56" t="s">
        <v>3941</v>
      </c>
      <c r="F9" s="12" t="s">
        <v>3942</v>
      </c>
      <c r="G9" s="11">
        <v>45526</v>
      </c>
      <c r="H9" s="12" t="s">
        <v>6236</v>
      </c>
      <c r="I9" s="12" t="s">
        <v>3705</v>
      </c>
    </row>
    <row r="10" spans="1:9" ht="25.5" x14ac:dyDescent="0.3">
      <c r="A10" s="12" t="str">
        <f t="shared" si="0"/>
        <v>6</v>
      </c>
      <c r="B10" s="6" t="s">
        <v>3918</v>
      </c>
      <c r="C10" s="19" t="s">
        <v>3943</v>
      </c>
      <c r="D10" s="3" t="s">
        <v>3970</v>
      </c>
      <c r="E10" s="56" t="s">
        <v>3944</v>
      </c>
      <c r="F10" s="12" t="s">
        <v>3945</v>
      </c>
      <c r="G10" s="11">
        <v>46190</v>
      </c>
      <c r="H10" s="12" t="s">
        <v>7625</v>
      </c>
      <c r="I10" s="12" t="s">
        <v>3705</v>
      </c>
    </row>
    <row r="11" spans="1:9" ht="25.5" x14ac:dyDescent="0.3">
      <c r="A11" s="12" t="str">
        <f>TEXT(ROW()-4,0)</f>
        <v>7</v>
      </c>
      <c r="B11" s="6" t="s">
        <v>7204</v>
      </c>
      <c r="C11" s="6" t="s">
        <v>7201</v>
      </c>
      <c r="D11" s="3" t="s">
        <v>7203</v>
      </c>
      <c r="E11" s="56" t="s">
        <v>7202</v>
      </c>
      <c r="F11" s="3" t="s">
        <v>7200</v>
      </c>
      <c r="G11" s="11">
        <v>46000</v>
      </c>
      <c r="H11" s="12" t="s">
        <v>7822</v>
      </c>
      <c r="I11" s="12" t="s">
        <v>3705</v>
      </c>
    </row>
    <row r="12" spans="1:9" ht="50.95" x14ac:dyDescent="0.3">
      <c r="A12" s="12" t="str">
        <f t="shared" si="0"/>
        <v>8</v>
      </c>
      <c r="B12" s="6" t="s">
        <v>3919</v>
      </c>
      <c r="C12" s="19" t="s">
        <v>3946</v>
      </c>
      <c r="D12" s="3" t="s">
        <v>3971</v>
      </c>
      <c r="E12" s="56" t="s">
        <v>3947</v>
      </c>
      <c r="F12" s="12" t="s">
        <v>3948</v>
      </c>
      <c r="G12" s="11">
        <v>45503</v>
      </c>
      <c r="H12" s="12" t="s">
        <v>2953</v>
      </c>
      <c r="I12" s="12" t="s">
        <v>3705</v>
      </c>
    </row>
    <row r="13" spans="1:9" ht="25.5" x14ac:dyDescent="0.3">
      <c r="A13" s="12" t="str">
        <f t="shared" si="0"/>
        <v>9</v>
      </c>
      <c r="B13" s="44" t="s">
        <v>58</v>
      </c>
      <c r="C13" s="19" t="s">
        <v>3949</v>
      </c>
      <c r="D13" s="3" t="s">
        <v>3972</v>
      </c>
      <c r="E13" s="56" t="s">
        <v>303</v>
      </c>
      <c r="F13" s="12" t="s">
        <v>304</v>
      </c>
      <c r="G13" s="11">
        <v>45610</v>
      </c>
      <c r="H13" s="12" t="s">
        <v>6441</v>
      </c>
      <c r="I13" s="12" t="s">
        <v>3705</v>
      </c>
    </row>
    <row r="14" spans="1:9" ht="38.25" x14ac:dyDescent="0.3">
      <c r="A14" s="12" t="str">
        <f t="shared" si="0"/>
        <v>10</v>
      </c>
      <c r="B14" s="44" t="s">
        <v>3920</v>
      </c>
      <c r="C14" s="19" t="s">
        <v>3950</v>
      </c>
      <c r="D14" s="3" t="s">
        <v>3973</v>
      </c>
      <c r="E14" s="56" t="s">
        <v>3951</v>
      </c>
      <c r="F14" s="12" t="s">
        <v>3952</v>
      </c>
      <c r="G14" s="11">
        <v>44442</v>
      </c>
      <c r="H14" s="12" t="s">
        <v>3953</v>
      </c>
      <c r="I14" s="12" t="s">
        <v>3705</v>
      </c>
    </row>
    <row r="15" spans="1:9" ht="38.25" x14ac:dyDescent="0.3">
      <c r="A15" s="12" t="str">
        <f t="shared" si="0"/>
        <v>11</v>
      </c>
      <c r="B15" s="6" t="s">
        <v>3921</v>
      </c>
      <c r="C15" s="6" t="s">
        <v>3954</v>
      </c>
      <c r="D15" s="3" t="s">
        <v>3974</v>
      </c>
      <c r="E15" s="56" t="s">
        <v>3955</v>
      </c>
      <c r="F15" s="12" t="s">
        <v>3956</v>
      </c>
      <c r="G15" s="11">
        <v>45063</v>
      </c>
      <c r="H15" s="12" t="s">
        <v>3957</v>
      </c>
      <c r="I15" s="12" t="s">
        <v>3705</v>
      </c>
    </row>
    <row r="16" spans="1:9" ht="63.7" x14ac:dyDescent="0.3">
      <c r="A16" s="12" t="str">
        <f t="shared" si="0"/>
        <v>12</v>
      </c>
      <c r="B16" s="44" t="s">
        <v>3922</v>
      </c>
      <c r="C16" s="19" t="s">
        <v>3958</v>
      </c>
      <c r="D16" s="3" t="s">
        <v>3975</v>
      </c>
      <c r="E16" s="56" t="s">
        <v>3959</v>
      </c>
      <c r="F16" s="3" t="s">
        <v>3960</v>
      </c>
      <c r="G16" s="11">
        <v>43609</v>
      </c>
      <c r="H16" s="12" t="s">
        <v>3961</v>
      </c>
      <c r="I16" s="12" t="s">
        <v>3705</v>
      </c>
    </row>
    <row r="17" spans="1:9" ht="57.05" customHeight="1" x14ac:dyDescent="0.3">
      <c r="A17" s="12" t="str">
        <f t="shared" si="0"/>
        <v>13</v>
      </c>
      <c r="B17" s="6" t="s">
        <v>3923</v>
      </c>
      <c r="C17" s="6" t="s">
        <v>3979</v>
      </c>
      <c r="D17" s="3" t="s">
        <v>3976</v>
      </c>
      <c r="E17" s="56"/>
      <c r="F17" s="3" t="s">
        <v>3962</v>
      </c>
      <c r="G17" s="11">
        <v>45525</v>
      </c>
      <c r="H17" s="12" t="s">
        <v>6228</v>
      </c>
      <c r="I17" s="12" t="s">
        <v>3705</v>
      </c>
    </row>
    <row r="18" spans="1:9" ht="50.3" customHeight="1" x14ac:dyDescent="0.3">
      <c r="A18" s="12" t="str">
        <f t="shared" si="0"/>
        <v>14</v>
      </c>
      <c r="B18" s="6" t="s">
        <v>3924</v>
      </c>
      <c r="C18" s="6" t="s">
        <v>3980</v>
      </c>
      <c r="D18" s="3" t="s">
        <v>3977</v>
      </c>
      <c r="E18" s="56" t="s">
        <v>3964</v>
      </c>
      <c r="F18" s="3" t="s">
        <v>3965</v>
      </c>
      <c r="G18" s="11">
        <v>43778</v>
      </c>
      <c r="H18" s="12" t="s">
        <v>3966</v>
      </c>
      <c r="I18" s="12" t="s">
        <v>3705</v>
      </c>
    </row>
    <row r="19" spans="1:9" ht="38.25" x14ac:dyDescent="0.3">
      <c r="A19" s="12" t="str">
        <f>TEXT(ROW()-4,0)</f>
        <v>15</v>
      </c>
      <c r="B19" s="6" t="s">
        <v>7378</v>
      </c>
      <c r="C19" s="6" t="s">
        <v>7376</v>
      </c>
      <c r="D19" s="3" t="s">
        <v>7375</v>
      </c>
      <c r="E19" s="56" t="s">
        <v>7374</v>
      </c>
      <c r="F19" s="3" t="s">
        <v>7377</v>
      </c>
      <c r="G19" s="11">
        <v>46042</v>
      </c>
      <c r="H19" s="12" t="s">
        <v>7379</v>
      </c>
      <c r="I19" s="12" t="s">
        <v>3705</v>
      </c>
    </row>
    <row r="20" spans="1:9" ht="38.25" x14ac:dyDescent="0.3">
      <c r="A20" s="12" t="str">
        <f>TEXT(ROW()-4,0)</f>
        <v>16</v>
      </c>
      <c r="B20" s="6" t="s">
        <v>7178</v>
      </c>
      <c r="C20" s="6" t="s">
        <v>7177</v>
      </c>
      <c r="D20" s="3" t="s">
        <v>7176</v>
      </c>
      <c r="E20" s="56" t="s">
        <v>7175</v>
      </c>
      <c r="F20" s="3" t="s">
        <v>7179</v>
      </c>
      <c r="G20" s="11">
        <v>45903</v>
      </c>
      <c r="H20" s="12" t="s">
        <v>7180</v>
      </c>
      <c r="I20" s="12" t="s">
        <v>3705</v>
      </c>
    </row>
    <row r="21" spans="1:9" ht="38.25" x14ac:dyDescent="0.3">
      <c r="A21" s="12" t="str">
        <f>TEXT(ROW()-4,0)</f>
        <v>17</v>
      </c>
      <c r="B21" s="6" t="s">
        <v>7199</v>
      </c>
      <c r="C21" s="6" t="s">
        <v>7196</v>
      </c>
      <c r="D21" s="3" t="s">
        <v>7197</v>
      </c>
      <c r="E21" s="56" t="s">
        <v>7198</v>
      </c>
      <c r="F21" s="3" t="s">
        <v>7206</v>
      </c>
      <c r="G21" s="11">
        <v>45918</v>
      </c>
      <c r="H21" s="12" t="s">
        <v>7205</v>
      </c>
      <c r="I21" s="12" t="s">
        <v>3705</v>
      </c>
    </row>
  </sheetData>
  <hyperlinks>
    <hyperlink ref="E10" r:id="rId1" xr:uid="{DC9D8155-A843-4647-99EE-5C8D236B466B}"/>
    <hyperlink ref="E14" r:id="rId2" xr:uid="{7A6C4396-6354-4FEC-8C41-AE3B36A41A2E}"/>
    <hyperlink ref="E6" r:id="rId3" xr:uid="{734058D3-9CB2-4786-9C16-C53CA70EDD75}"/>
    <hyperlink ref="E7" r:id="rId4" xr:uid="{25394D38-AB8B-414F-8346-2DF5C6D85391}"/>
    <hyperlink ref="E15" r:id="rId5" xr:uid="{695FA17B-B536-4173-AC02-4C12368A8234}"/>
    <hyperlink ref="E9" r:id="rId6" xr:uid="{93A8B794-70DE-4444-A73A-87291FF12BDE}"/>
    <hyperlink ref="E12" r:id="rId7" xr:uid="{FB73490C-8B2F-4159-BC01-71FA2F390F15}"/>
    <hyperlink ref="E20" r:id="rId8" xr:uid="{EF4A832F-C852-4656-B723-842E96D74F28}"/>
    <hyperlink ref="E21" r:id="rId9" xr:uid="{F6A4B7F2-CE13-4F0E-80B0-ECAF2884E981}"/>
    <hyperlink ref="E11" r:id="rId10" xr:uid="{4035E845-B5AD-461B-A033-21E7F924CE48}"/>
    <hyperlink ref="E19" r:id="rId11" xr:uid="{461E2697-A68B-4D2E-AC33-A565960B1103}"/>
  </hyperlinks>
  <pageMargins left="0.7" right="0.7" top="0.75" bottom="0.75" header="0.3" footer="0.3"/>
  <tableParts count="1">
    <tablePart r:id="rId1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A2624-2B58-4D1A-A50B-10C117B392DD}">
  <dimension ref="A4:I57"/>
  <sheetViews>
    <sheetView topLeftCell="A3" workbookViewId="0">
      <selection activeCell="D14" sqref="D14"/>
    </sheetView>
  </sheetViews>
  <sheetFormatPr baseColWidth="10" defaultRowHeight="14.4" x14ac:dyDescent="0.3"/>
  <cols>
    <col min="1" max="1" width="5.09765625" style="13" customWidth="1"/>
    <col min="2" max="2" width="28.296875" customWidth="1"/>
    <col min="3" max="3" width="30.3984375" customWidth="1"/>
    <col min="4" max="4" width="14.8984375" style="13" customWidth="1"/>
    <col min="5" max="5" width="32.69921875" customWidth="1"/>
    <col min="6" max="6" width="23.8984375" customWidth="1"/>
    <col min="7" max="7" width="15.296875" style="9" customWidth="1"/>
    <col min="8" max="8" width="23" customWidth="1"/>
    <col min="9" max="9" width="41.8984375" customWidth="1"/>
  </cols>
  <sheetData>
    <row r="4" spans="1:9" ht="46.55" customHeight="1" thickBot="1" x14ac:dyDescent="0.35">
      <c r="A4" s="23" t="s">
        <v>9</v>
      </c>
      <c r="B4" s="24" t="s">
        <v>0</v>
      </c>
      <c r="C4" s="24" t="s">
        <v>1</v>
      </c>
      <c r="D4" s="24" t="s">
        <v>2</v>
      </c>
      <c r="E4" s="24" t="s">
        <v>3</v>
      </c>
      <c r="F4" s="24" t="s">
        <v>4</v>
      </c>
      <c r="G4" s="25" t="s">
        <v>3912</v>
      </c>
      <c r="H4" s="24" t="s">
        <v>692</v>
      </c>
      <c r="I4" s="60" t="s">
        <v>4015</v>
      </c>
    </row>
    <row r="5" spans="1:9" ht="39.049999999999997" customHeight="1" thickTop="1" x14ac:dyDescent="0.3">
      <c r="A5" s="12" t="str">
        <f t="shared" ref="A5:A45" si="0">TEXT(ROW()-4,0)</f>
        <v>1</v>
      </c>
      <c r="B5" s="10" t="s">
        <v>3981</v>
      </c>
      <c r="C5" s="6" t="s">
        <v>4016</v>
      </c>
      <c r="D5" s="3" t="s">
        <v>7585</v>
      </c>
      <c r="E5" s="56" t="s">
        <v>4017</v>
      </c>
      <c r="F5" s="3" t="s">
        <v>4018</v>
      </c>
      <c r="G5" s="11">
        <v>43389</v>
      </c>
      <c r="H5" s="12" t="s">
        <v>4019</v>
      </c>
      <c r="I5" s="6" t="s">
        <v>4020</v>
      </c>
    </row>
    <row r="6" spans="1:9" ht="39.049999999999997" customHeight="1" x14ac:dyDescent="0.3">
      <c r="A6" s="12" t="str">
        <f>TEXT(ROW()-4,0)</f>
        <v>2</v>
      </c>
      <c r="B6" s="29" t="s">
        <v>7577</v>
      </c>
      <c r="C6" s="6" t="s">
        <v>7576</v>
      </c>
      <c r="D6" s="30" t="s">
        <v>7575</v>
      </c>
      <c r="E6" s="12"/>
      <c r="F6" s="30" t="s">
        <v>7574</v>
      </c>
      <c r="G6" s="11">
        <v>46125</v>
      </c>
      <c r="H6" s="12" t="s">
        <v>7504</v>
      </c>
      <c r="I6" s="6" t="s">
        <v>7580</v>
      </c>
    </row>
    <row r="7" spans="1:9" ht="38.25" x14ac:dyDescent="0.3">
      <c r="A7" s="12" t="str">
        <f t="shared" si="0"/>
        <v>3</v>
      </c>
      <c r="B7" s="6" t="s">
        <v>3982</v>
      </c>
      <c r="C7" s="6" t="s">
        <v>4021</v>
      </c>
      <c r="D7" s="3" t="s">
        <v>4140</v>
      </c>
      <c r="E7" s="56" t="s">
        <v>4022</v>
      </c>
      <c r="F7" s="3" t="s">
        <v>4023</v>
      </c>
      <c r="G7" s="11">
        <v>45449</v>
      </c>
      <c r="H7" s="30" t="s">
        <v>4024</v>
      </c>
      <c r="I7" s="29" t="s">
        <v>4025</v>
      </c>
    </row>
    <row r="8" spans="1:9" ht="25.5" x14ac:dyDescent="0.3">
      <c r="A8" s="12" t="str">
        <f t="shared" si="0"/>
        <v>4</v>
      </c>
      <c r="B8" s="6" t="s">
        <v>3983</v>
      </c>
      <c r="C8" s="6" t="s">
        <v>4026</v>
      </c>
      <c r="D8" s="3" t="s">
        <v>7587</v>
      </c>
      <c r="E8" s="56" t="s">
        <v>4027</v>
      </c>
      <c r="F8" s="3" t="s">
        <v>4028</v>
      </c>
      <c r="G8" s="11">
        <v>45309</v>
      </c>
      <c r="H8" s="30" t="s">
        <v>3273</v>
      </c>
      <c r="I8" s="29" t="s">
        <v>4025</v>
      </c>
    </row>
    <row r="9" spans="1:9" ht="26.05" x14ac:dyDescent="0.3">
      <c r="A9" s="12" t="str">
        <f t="shared" si="0"/>
        <v>5</v>
      </c>
      <c r="B9" s="6" t="s">
        <v>3984</v>
      </c>
      <c r="C9" s="51" t="s">
        <v>4029</v>
      </c>
      <c r="D9" s="3" t="s">
        <v>4141</v>
      </c>
      <c r="E9" s="56" t="s">
        <v>4030</v>
      </c>
      <c r="F9" s="3" t="s">
        <v>3984</v>
      </c>
      <c r="G9" s="11">
        <v>45309</v>
      </c>
      <c r="H9" s="30" t="s">
        <v>4031</v>
      </c>
      <c r="I9" s="29" t="s">
        <v>4025</v>
      </c>
    </row>
    <row r="10" spans="1:9" ht="26.05" x14ac:dyDescent="0.3">
      <c r="A10" s="12" t="str">
        <f t="shared" si="0"/>
        <v>6</v>
      </c>
      <c r="B10" s="4" t="s">
        <v>3985</v>
      </c>
      <c r="C10" s="51" t="s">
        <v>4032</v>
      </c>
      <c r="D10" s="3" t="s">
        <v>4142</v>
      </c>
      <c r="E10" s="56" t="s">
        <v>4033</v>
      </c>
      <c r="F10" s="3" t="s">
        <v>4034</v>
      </c>
      <c r="G10" s="11">
        <v>45309</v>
      </c>
      <c r="H10" s="30" t="s">
        <v>4035</v>
      </c>
      <c r="I10" s="29" t="s">
        <v>4025</v>
      </c>
    </row>
    <row r="11" spans="1:9" ht="25.5" x14ac:dyDescent="0.3">
      <c r="A11" s="12" t="str">
        <f>TEXT(ROW()-4,0)</f>
        <v>7</v>
      </c>
      <c r="B11" s="19" t="s">
        <v>7349</v>
      </c>
      <c r="C11" s="6" t="s">
        <v>7346</v>
      </c>
      <c r="D11" s="3" t="s">
        <v>7347</v>
      </c>
      <c r="E11" s="56" t="s">
        <v>7348</v>
      </c>
      <c r="F11" s="3" t="s">
        <v>7350</v>
      </c>
      <c r="G11" s="11">
        <v>46010</v>
      </c>
      <c r="H11" s="12" t="s">
        <v>6916</v>
      </c>
      <c r="I11" s="6" t="s">
        <v>7351</v>
      </c>
    </row>
    <row r="12" spans="1:9" x14ac:dyDescent="0.3">
      <c r="A12" s="12" t="str">
        <f t="shared" si="0"/>
        <v>8</v>
      </c>
      <c r="B12" s="6" t="s">
        <v>3986</v>
      </c>
      <c r="C12" s="51" t="s">
        <v>4036</v>
      </c>
      <c r="D12" s="3" t="s">
        <v>4143</v>
      </c>
      <c r="E12" s="56" t="s">
        <v>4037</v>
      </c>
      <c r="F12" s="3" t="s">
        <v>4038</v>
      </c>
      <c r="G12" s="11">
        <v>45437</v>
      </c>
      <c r="H12" s="30" t="s">
        <v>4039</v>
      </c>
      <c r="I12" s="6" t="s">
        <v>4025</v>
      </c>
    </row>
    <row r="13" spans="1:9" ht="38.25" x14ac:dyDescent="0.3">
      <c r="A13" s="12" t="str">
        <f t="shared" si="0"/>
        <v>9</v>
      </c>
      <c r="B13" s="6" t="s">
        <v>3987</v>
      </c>
      <c r="C13" s="6" t="s">
        <v>4040</v>
      </c>
      <c r="D13" s="3" t="s">
        <v>4144</v>
      </c>
      <c r="E13" s="56" t="s">
        <v>4041</v>
      </c>
      <c r="F13" s="3" t="s">
        <v>4042</v>
      </c>
      <c r="G13" s="11">
        <v>45219</v>
      </c>
      <c r="H13" s="30" t="s">
        <v>4043</v>
      </c>
      <c r="I13" s="6" t="s">
        <v>4025</v>
      </c>
    </row>
    <row r="14" spans="1:9" ht="25.5" x14ac:dyDescent="0.3">
      <c r="A14" s="12" t="str">
        <f>TEXT(ROW()-4,0)</f>
        <v>10</v>
      </c>
      <c r="B14" s="19" t="s">
        <v>6547</v>
      </c>
      <c r="C14" s="6" t="s">
        <v>6546</v>
      </c>
      <c r="D14" s="3" t="s">
        <v>6544</v>
      </c>
      <c r="E14" s="56" t="s">
        <v>6549</v>
      </c>
      <c r="F14" s="3" t="s">
        <v>6543</v>
      </c>
      <c r="G14" s="11">
        <v>45688</v>
      </c>
      <c r="H14" s="12" t="s">
        <v>6548</v>
      </c>
      <c r="I14" s="6" t="s">
        <v>6545</v>
      </c>
    </row>
    <row r="15" spans="1:9" ht="50.95" x14ac:dyDescent="0.3">
      <c r="A15" s="12" t="str">
        <f t="shared" si="0"/>
        <v>11</v>
      </c>
      <c r="B15" s="29" t="s">
        <v>3988</v>
      </c>
      <c r="C15" s="61" t="s">
        <v>4044</v>
      </c>
      <c r="D15" s="30" t="s">
        <v>4145</v>
      </c>
      <c r="E15" s="56" t="s">
        <v>4045</v>
      </c>
      <c r="F15" s="3" t="s">
        <v>4046</v>
      </c>
      <c r="G15" s="8">
        <v>42859</v>
      </c>
      <c r="H15" s="30" t="s">
        <v>4047</v>
      </c>
      <c r="I15" s="29" t="s">
        <v>4048</v>
      </c>
    </row>
    <row r="16" spans="1:9" ht="51.8" customHeight="1" x14ac:dyDescent="0.3">
      <c r="A16" s="12" t="str">
        <f>TEXT(ROW()-4,0)</f>
        <v>12</v>
      </c>
      <c r="B16" s="113" t="s">
        <v>7312</v>
      </c>
      <c r="C16" s="113" t="s">
        <v>7311</v>
      </c>
      <c r="D16" s="114" t="s">
        <v>7310</v>
      </c>
      <c r="E16" s="115" t="s">
        <v>7309</v>
      </c>
      <c r="F16" s="114" t="s">
        <v>7313</v>
      </c>
      <c r="G16" s="11">
        <v>45989</v>
      </c>
      <c r="H16" s="12" t="s">
        <v>6944</v>
      </c>
      <c r="I16" s="6" t="s">
        <v>7317</v>
      </c>
    </row>
    <row r="17" spans="1:9" ht="38.25" x14ac:dyDescent="0.3">
      <c r="A17" s="12" t="str">
        <f t="shared" si="0"/>
        <v>13</v>
      </c>
      <c r="B17" s="29" t="s">
        <v>3989</v>
      </c>
      <c r="C17" s="61" t="s">
        <v>4049</v>
      </c>
      <c r="D17" s="30" t="s">
        <v>4146</v>
      </c>
      <c r="E17" s="62" t="s">
        <v>1472</v>
      </c>
      <c r="F17" s="3" t="s">
        <v>4050</v>
      </c>
      <c r="G17" s="8">
        <v>45275</v>
      </c>
      <c r="H17" s="30" t="s">
        <v>4051</v>
      </c>
      <c r="I17" s="29" t="s">
        <v>4025</v>
      </c>
    </row>
    <row r="18" spans="1:9" ht="25.5" x14ac:dyDescent="0.3">
      <c r="A18" s="12" t="str">
        <f t="shared" si="0"/>
        <v>14</v>
      </c>
      <c r="B18" s="29" t="s">
        <v>3990</v>
      </c>
      <c r="C18" s="61" t="s">
        <v>4052</v>
      </c>
      <c r="D18" s="30" t="s">
        <v>4147</v>
      </c>
      <c r="E18" s="56" t="s">
        <v>4053</v>
      </c>
      <c r="F18" s="3" t="s">
        <v>4054</v>
      </c>
      <c r="G18" s="8">
        <v>45260</v>
      </c>
      <c r="H18" s="30" t="s">
        <v>4055</v>
      </c>
      <c r="I18" s="29" t="s">
        <v>4025</v>
      </c>
    </row>
    <row r="19" spans="1:9" ht="25.5" x14ac:dyDescent="0.3">
      <c r="A19" s="12" t="str">
        <f t="shared" si="0"/>
        <v>15</v>
      </c>
      <c r="B19" s="29" t="s">
        <v>3991</v>
      </c>
      <c r="C19" s="61" t="s">
        <v>4056</v>
      </c>
      <c r="D19" s="30" t="s">
        <v>4148</v>
      </c>
      <c r="E19" s="31" t="s">
        <v>4057</v>
      </c>
      <c r="F19" s="3" t="s">
        <v>4058</v>
      </c>
      <c r="G19" s="8">
        <v>45315</v>
      </c>
      <c r="H19" s="30" t="s">
        <v>4059</v>
      </c>
      <c r="I19" s="29" t="s">
        <v>4025</v>
      </c>
    </row>
    <row r="20" spans="1:9" ht="63.7" x14ac:dyDescent="0.3">
      <c r="A20" s="12" t="str">
        <f t="shared" si="0"/>
        <v>16</v>
      </c>
      <c r="B20" s="29" t="s">
        <v>3992</v>
      </c>
      <c r="C20" s="61" t="s">
        <v>4060</v>
      </c>
      <c r="D20" s="30" t="s">
        <v>4149</v>
      </c>
      <c r="E20" s="31"/>
      <c r="F20" s="3" t="s">
        <v>4061</v>
      </c>
      <c r="G20" s="8">
        <v>44972</v>
      </c>
      <c r="H20" s="30" t="s">
        <v>2965</v>
      </c>
      <c r="I20" s="29" t="s">
        <v>4062</v>
      </c>
    </row>
    <row r="21" spans="1:9" ht="38.25" x14ac:dyDescent="0.3">
      <c r="A21" s="12" t="str">
        <f t="shared" si="0"/>
        <v>17</v>
      </c>
      <c r="B21" s="29" t="s">
        <v>3993</v>
      </c>
      <c r="C21" s="61" t="s">
        <v>4063</v>
      </c>
      <c r="D21" s="30" t="s">
        <v>4150</v>
      </c>
      <c r="E21" s="31" t="s">
        <v>4064</v>
      </c>
      <c r="F21" s="3" t="s">
        <v>4065</v>
      </c>
      <c r="G21" s="8">
        <v>45029</v>
      </c>
      <c r="H21" s="30" t="s">
        <v>2516</v>
      </c>
      <c r="I21" s="29" t="s">
        <v>4066</v>
      </c>
    </row>
    <row r="22" spans="1:9" ht="25.5" x14ac:dyDescent="0.3">
      <c r="A22" s="12" t="str">
        <f t="shared" si="0"/>
        <v>18</v>
      </c>
      <c r="B22" s="10" t="s">
        <v>3994</v>
      </c>
      <c r="C22" s="6" t="s">
        <v>4067</v>
      </c>
      <c r="D22" s="3" t="s">
        <v>4151</v>
      </c>
      <c r="E22" s="12"/>
      <c r="F22" s="3" t="s">
        <v>4068</v>
      </c>
      <c r="G22" s="11">
        <v>44063</v>
      </c>
      <c r="H22" s="12" t="s">
        <v>4069</v>
      </c>
      <c r="I22" s="6" t="s">
        <v>4070</v>
      </c>
    </row>
    <row r="23" spans="1:9" ht="25.5" x14ac:dyDescent="0.3">
      <c r="A23" s="12" t="str">
        <f t="shared" si="0"/>
        <v>19</v>
      </c>
      <c r="B23" s="19" t="s">
        <v>3995</v>
      </c>
      <c r="C23" s="6" t="s">
        <v>4071</v>
      </c>
      <c r="D23" s="3" t="s">
        <v>4152</v>
      </c>
      <c r="E23" s="31" t="s">
        <v>4072</v>
      </c>
      <c r="F23" s="3" t="s">
        <v>4073</v>
      </c>
      <c r="G23" s="11">
        <v>45275</v>
      </c>
      <c r="H23" s="12" t="s">
        <v>3180</v>
      </c>
      <c r="I23" s="6" t="s">
        <v>4025</v>
      </c>
    </row>
    <row r="24" spans="1:9" ht="25.5" x14ac:dyDescent="0.3">
      <c r="A24" s="12" t="str">
        <f t="shared" si="0"/>
        <v>20</v>
      </c>
      <c r="B24" s="19" t="s">
        <v>3996</v>
      </c>
      <c r="C24" s="6" t="s">
        <v>4074</v>
      </c>
      <c r="D24" s="3" t="s">
        <v>4153</v>
      </c>
      <c r="E24" s="39"/>
      <c r="F24" s="3" t="s">
        <v>4075</v>
      </c>
      <c r="G24" s="11">
        <v>45275</v>
      </c>
      <c r="H24" s="12" t="s">
        <v>3335</v>
      </c>
      <c r="I24" s="6" t="s">
        <v>4025</v>
      </c>
    </row>
    <row r="25" spans="1:9" ht="38.25" x14ac:dyDescent="0.3">
      <c r="A25" s="12" t="str">
        <f t="shared" si="0"/>
        <v>21</v>
      </c>
      <c r="B25" s="19" t="s">
        <v>3997</v>
      </c>
      <c r="C25" s="6" t="s">
        <v>4076</v>
      </c>
      <c r="D25" s="3" t="s">
        <v>4154</v>
      </c>
      <c r="E25" s="31" t="s">
        <v>4077</v>
      </c>
      <c r="F25" s="3" t="s">
        <v>4078</v>
      </c>
      <c r="G25" s="11">
        <v>45219</v>
      </c>
      <c r="H25" s="12" t="s">
        <v>2671</v>
      </c>
      <c r="I25" s="6" t="s">
        <v>4025</v>
      </c>
    </row>
    <row r="26" spans="1:9" ht="76.45" x14ac:dyDescent="0.3">
      <c r="A26" s="12" t="str">
        <f t="shared" si="0"/>
        <v>22</v>
      </c>
      <c r="B26" s="10" t="s">
        <v>3998</v>
      </c>
      <c r="C26" s="6" t="s">
        <v>4079</v>
      </c>
      <c r="D26" s="3" t="s">
        <v>4171</v>
      </c>
      <c r="E26" s="12"/>
      <c r="F26" s="3" t="s">
        <v>4080</v>
      </c>
      <c r="G26" s="11">
        <v>44028</v>
      </c>
      <c r="H26" s="12" t="s">
        <v>4081</v>
      </c>
      <c r="I26" s="6" t="s">
        <v>4082</v>
      </c>
    </row>
    <row r="27" spans="1:9" ht="25.5" x14ac:dyDescent="0.3">
      <c r="A27" s="12" t="str">
        <f t="shared" si="0"/>
        <v>23</v>
      </c>
      <c r="B27" s="19" t="s">
        <v>3999</v>
      </c>
      <c r="C27" s="6" t="s">
        <v>4083</v>
      </c>
      <c r="D27" s="3" t="s">
        <v>4170</v>
      </c>
      <c r="E27" s="56" t="s">
        <v>4084</v>
      </c>
      <c r="F27" s="3" t="s">
        <v>4085</v>
      </c>
      <c r="G27" s="11">
        <v>45314</v>
      </c>
      <c r="H27" s="30" t="s">
        <v>3143</v>
      </c>
      <c r="I27" s="6" t="s">
        <v>4025</v>
      </c>
    </row>
    <row r="28" spans="1:9" ht="25.5" x14ac:dyDescent="0.3">
      <c r="A28" s="12" t="str">
        <f t="shared" si="0"/>
        <v>24</v>
      </c>
      <c r="B28" s="19" t="s">
        <v>4000</v>
      </c>
      <c r="C28" s="6" t="s">
        <v>4086</v>
      </c>
      <c r="D28" s="3" t="s">
        <v>4169</v>
      </c>
      <c r="E28" s="56" t="s">
        <v>4087</v>
      </c>
      <c r="F28" s="3" t="s">
        <v>4088</v>
      </c>
      <c r="G28" s="11">
        <v>45371</v>
      </c>
      <c r="H28" s="30" t="s">
        <v>3295</v>
      </c>
      <c r="I28" s="6" t="s">
        <v>4025</v>
      </c>
    </row>
    <row r="29" spans="1:9" ht="63.7" x14ac:dyDescent="0.3">
      <c r="A29" s="12" t="str">
        <f t="shared" si="0"/>
        <v>25</v>
      </c>
      <c r="B29" s="10" t="s">
        <v>4001</v>
      </c>
      <c r="C29" s="6" t="s">
        <v>4089</v>
      </c>
      <c r="D29" s="3" t="s">
        <v>4167</v>
      </c>
      <c r="E29" s="12"/>
      <c r="F29" s="3" t="s">
        <v>4090</v>
      </c>
      <c r="G29" s="11"/>
      <c r="H29" s="12"/>
      <c r="I29" s="6" t="s">
        <v>4091</v>
      </c>
    </row>
    <row r="30" spans="1:9" ht="50.95" x14ac:dyDescent="0.3">
      <c r="A30" s="12" t="str">
        <f>TEXT(ROW()-4,0)</f>
        <v>26</v>
      </c>
      <c r="B30" s="19" t="s">
        <v>6780</v>
      </c>
      <c r="C30" s="6" t="s">
        <v>6785</v>
      </c>
      <c r="D30" s="3" t="s">
        <v>6784</v>
      </c>
      <c r="E30" s="71" t="s">
        <v>6783</v>
      </c>
      <c r="F30" s="3" t="s">
        <v>6781</v>
      </c>
      <c r="G30" s="11">
        <v>45755</v>
      </c>
      <c r="H30" s="30" t="s">
        <v>6599</v>
      </c>
      <c r="I30" s="6" t="s">
        <v>6782</v>
      </c>
    </row>
    <row r="31" spans="1:9" ht="25.5" x14ac:dyDescent="0.3">
      <c r="A31" s="12" t="str">
        <f t="shared" si="0"/>
        <v>27</v>
      </c>
      <c r="B31" s="19" t="s">
        <v>4002</v>
      </c>
      <c r="C31" s="6" t="s">
        <v>4092</v>
      </c>
      <c r="D31" s="3" t="s">
        <v>4166</v>
      </c>
      <c r="E31" s="12"/>
      <c r="F31" s="3" t="s">
        <v>4002</v>
      </c>
      <c r="G31" s="11">
        <v>45585</v>
      </c>
      <c r="H31" s="30" t="s">
        <v>4093</v>
      </c>
      <c r="I31" s="6" t="s">
        <v>4025</v>
      </c>
    </row>
    <row r="32" spans="1:9" ht="38.25" x14ac:dyDescent="0.3">
      <c r="A32" s="12" t="str">
        <f t="shared" si="0"/>
        <v>28</v>
      </c>
      <c r="B32" s="19" t="s">
        <v>4003</v>
      </c>
      <c r="C32" s="6" t="s">
        <v>4094</v>
      </c>
      <c r="D32" s="3" t="s">
        <v>4165</v>
      </c>
      <c r="E32" s="12"/>
      <c r="F32" s="3" t="s">
        <v>4095</v>
      </c>
      <c r="G32" s="11">
        <v>45266</v>
      </c>
      <c r="H32" s="30" t="s">
        <v>421</v>
      </c>
      <c r="I32" s="6" t="s">
        <v>4096</v>
      </c>
    </row>
    <row r="33" spans="1:9" x14ac:dyDescent="0.3">
      <c r="A33" s="12" t="str">
        <f t="shared" si="0"/>
        <v>29</v>
      </c>
      <c r="B33" s="19" t="s">
        <v>6980</v>
      </c>
      <c r="C33" s="6" t="s">
        <v>4097</v>
      </c>
      <c r="D33" s="3" t="s">
        <v>4164</v>
      </c>
      <c r="E33" s="56" t="s">
        <v>4098</v>
      </c>
      <c r="F33" s="3" t="s">
        <v>4099</v>
      </c>
      <c r="G33" s="11">
        <v>45315</v>
      </c>
      <c r="H33" s="30" t="s">
        <v>3336</v>
      </c>
      <c r="I33" s="6" t="s">
        <v>4025</v>
      </c>
    </row>
    <row r="34" spans="1:9" ht="26.05" x14ac:dyDescent="0.3">
      <c r="A34" s="12" t="str">
        <f t="shared" si="0"/>
        <v>30</v>
      </c>
      <c r="B34" s="10" t="s">
        <v>4004</v>
      </c>
      <c r="C34" s="51" t="s">
        <v>4100</v>
      </c>
      <c r="D34" s="3" t="s">
        <v>4101</v>
      </c>
      <c r="E34" s="12"/>
      <c r="F34" s="3" t="s">
        <v>4090</v>
      </c>
      <c r="G34" s="11">
        <v>43369</v>
      </c>
      <c r="H34" s="12" t="s">
        <v>3070</v>
      </c>
      <c r="I34" s="6" t="s">
        <v>4020</v>
      </c>
    </row>
    <row r="35" spans="1:9" ht="25.5" x14ac:dyDescent="0.3">
      <c r="A35" s="12" t="str">
        <f t="shared" si="0"/>
        <v>31</v>
      </c>
      <c r="B35" s="10" t="s">
        <v>4005</v>
      </c>
      <c r="C35" s="6" t="s">
        <v>4102</v>
      </c>
      <c r="D35" s="3" t="s">
        <v>4168</v>
      </c>
      <c r="E35" s="56" t="s">
        <v>4103</v>
      </c>
      <c r="F35" s="3" t="s">
        <v>4104</v>
      </c>
      <c r="G35" s="11">
        <v>43602</v>
      </c>
      <c r="H35" s="12" t="s">
        <v>3249</v>
      </c>
      <c r="I35" s="6" t="s">
        <v>4105</v>
      </c>
    </row>
    <row r="36" spans="1:9" ht="25.5" x14ac:dyDescent="0.3">
      <c r="A36" s="12" t="str">
        <f t="shared" si="0"/>
        <v>32</v>
      </c>
      <c r="B36" s="19" t="s">
        <v>4006</v>
      </c>
      <c r="C36" s="6" t="s">
        <v>4106</v>
      </c>
      <c r="D36" s="3" t="s">
        <v>4163</v>
      </c>
      <c r="E36" s="56" t="s">
        <v>4107</v>
      </c>
      <c r="F36" s="3" t="s">
        <v>4108</v>
      </c>
      <c r="G36" s="11">
        <v>45251</v>
      </c>
      <c r="H36" s="12" t="s">
        <v>4109</v>
      </c>
      <c r="I36" s="6" t="s">
        <v>4025</v>
      </c>
    </row>
    <row r="37" spans="1:9" ht="50.95" x14ac:dyDescent="0.3">
      <c r="A37" s="12" t="str">
        <f t="shared" si="0"/>
        <v>33</v>
      </c>
      <c r="B37" s="10" t="s">
        <v>4007</v>
      </c>
      <c r="C37" s="6" t="s">
        <v>4110</v>
      </c>
      <c r="D37" s="3" t="s">
        <v>4162</v>
      </c>
      <c r="E37" s="56" t="s">
        <v>4111</v>
      </c>
      <c r="F37" s="3" t="s">
        <v>4112</v>
      </c>
      <c r="G37" s="11">
        <v>44106</v>
      </c>
      <c r="H37" s="12" t="s">
        <v>4113</v>
      </c>
      <c r="I37" s="6" t="s">
        <v>4114</v>
      </c>
    </row>
    <row r="38" spans="1:9" ht="50.95" x14ac:dyDescent="0.3">
      <c r="A38" s="12" t="str">
        <f>TEXT(ROW()-4,0)</f>
        <v>34</v>
      </c>
      <c r="B38" s="19" t="s">
        <v>6966</v>
      </c>
      <c r="C38" s="6" t="s">
        <v>6967</v>
      </c>
      <c r="D38" s="3" t="s">
        <v>6963</v>
      </c>
      <c r="E38" s="56" t="s">
        <v>6962</v>
      </c>
      <c r="F38" s="3" t="s">
        <v>6964</v>
      </c>
      <c r="G38" s="11">
        <v>45805</v>
      </c>
      <c r="H38" s="12" t="s">
        <v>6659</v>
      </c>
      <c r="I38" s="6" t="s">
        <v>6965</v>
      </c>
    </row>
    <row r="39" spans="1:9" ht="25.5" x14ac:dyDescent="0.3">
      <c r="A39" s="12" t="str">
        <f t="shared" si="0"/>
        <v>35</v>
      </c>
      <c r="B39" s="19" t="s">
        <v>4008</v>
      </c>
      <c r="C39" s="6" t="s">
        <v>4115</v>
      </c>
      <c r="D39" s="3" t="s">
        <v>4161</v>
      </c>
      <c r="E39" s="56" t="s">
        <v>4116</v>
      </c>
      <c r="F39" s="3" t="s">
        <v>4117</v>
      </c>
      <c r="G39" s="11">
        <v>45275</v>
      </c>
      <c r="H39" s="12" t="s">
        <v>3167</v>
      </c>
      <c r="I39" s="6" t="s">
        <v>4025</v>
      </c>
    </row>
    <row r="40" spans="1:9" x14ac:dyDescent="0.3">
      <c r="A40" s="12" t="str">
        <f t="shared" si="0"/>
        <v>36</v>
      </c>
      <c r="B40" s="19" t="s">
        <v>4009</v>
      </c>
      <c r="C40" s="6" t="s">
        <v>4118</v>
      </c>
      <c r="D40" s="3" t="s">
        <v>4160</v>
      </c>
      <c r="E40" s="62"/>
      <c r="F40" s="3" t="s">
        <v>4119</v>
      </c>
      <c r="G40" s="11">
        <v>45000</v>
      </c>
      <c r="H40" s="12" t="s">
        <v>4120</v>
      </c>
      <c r="I40" s="6" t="s">
        <v>4121</v>
      </c>
    </row>
    <row r="41" spans="1:9" x14ac:dyDescent="0.3">
      <c r="A41" s="12" t="str">
        <f t="shared" si="0"/>
        <v>37</v>
      </c>
      <c r="B41" s="19" t="s">
        <v>4010</v>
      </c>
      <c r="C41" s="6" t="s">
        <v>4122</v>
      </c>
      <c r="D41" s="3" t="s">
        <v>4159</v>
      </c>
      <c r="E41" s="56" t="s">
        <v>4123</v>
      </c>
      <c r="F41" s="3" t="s">
        <v>4124</v>
      </c>
      <c r="G41" s="11">
        <v>45219</v>
      </c>
      <c r="H41" s="12" t="s">
        <v>4125</v>
      </c>
      <c r="I41" s="6" t="s">
        <v>4025</v>
      </c>
    </row>
    <row r="42" spans="1:9" x14ac:dyDescent="0.3">
      <c r="A42" s="12" t="str">
        <f t="shared" si="0"/>
        <v>38</v>
      </c>
      <c r="B42" s="19" t="s">
        <v>4011</v>
      </c>
      <c r="C42" s="6" t="s">
        <v>4126</v>
      </c>
      <c r="D42" s="3" t="s">
        <v>4158</v>
      </c>
      <c r="E42" s="56" t="s">
        <v>4127</v>
      </c>
      <c r="F42" s="3" t="s">
        <v>4128</v>
      </c>
      <c r="G42" s="11">
        <v>45251</v>
      </c>
      <c r="H42" s="12" t="s">
        <v>4129</v>
      </c>
      <c r="I42" s="6" t="s">
        <v>4025</v>
      </c>
    </row>
    <row r="43" spans="1:9" ht="25.5" x14ac:dyDescent="0.3">
      <c r="A43" s="12" t="str">
        <f t="shared" si="0"/>
        <v>39</v>
      </c>
      <c r="B43" s="19" t="s">
        <v>4012</v>
      </c>
      <c r="C43" s="6" t="s">
        <v>4130</v>
      </c>
      <c r="D43" s="3" t="s">
        <v>4157</v>
      </c>
      <c r="E43" s="56" t="s">
        <v>4131</v>
      </c>
      <c r="F43" s="3" t="s">
        <v>4132</v>
      </c>
      <c r="G43" s="11">
        <v>45251</v>
      </c>
      <c r="H43" s="12" t="s">
        <v>3147</v>
      </c>
      <c r="I43" s="6" t="s">
        <v>4025</v>
      </c>
    </row>
    <row r="44" spans="1:9" ht="25.5" x14ac:dyDescent="0.3">
      <c r="A44" s="12" t="str">
        <f t="shared" si="0"/>
        <v>40</v>
      </c>
      <c r="B44" s="19" t="s">
        <v>4013</v>
      </c>
      <c r="C44" s="6" t="s">
        <v>4133</v>
      </c>
      <c r="D44" s="3" t="s">
        <v>4156</v>
      </c>
      <c r="E44" s="56" t="s">
        <v>4134</v>
      </c>
      <c r="F44" s="3" t="s">
        <v>4135</v>
      </c>
      <c r="G44" s="11">
        <v>45219</v>
      </c>
      <c r="H44" s="12" t="s">
        <v>4136</v>
      </c>
      <c r="I44" s="6" t="s">
        <v>4025</v>
      </c>
    </row>
    <row r="45" spans="1:9" ht="25.5" x14ac:dyDescent="0.3">
      <c r="A45" s="12" t="str">
        <f t="shared" si="0"/>
        <v>41</v>
      </c>
      <c r="B45" s="19" t="s">
        <v>4014</v>
      </c>
      <c r="C45" s="6" t="s">
        <v>4137</v>
      </c>
      <c r="D45" s="3" t="s">
        <v>4155</v>
      </c>
      <c r="E45" s="56" t="s">
        <v>4138</v>
      </c>
      <c r="F45" s="3" t="s">
        <v>4139</v>
      </c>
      <c r="G45" s="11">
        <v>45309</v>
      </c>
      <c r="H45" s="30" t="s">
        <v>3208</v>
      </c>
      <c r="I45" s="6" t="s">
        <v>4025</v>
      </c>
    </row>
    <row r="57" spans="7:7" x14ac:dyDescent="0.3">
      <c r="G57"/>
    </row>
  </sheetData>
  <hyperlinks>
    <hyperlink ref="E15" r:id="rId1" display="mailto:etchridona@e-agrobusiness.com" xr:uid="{5DC4CBA1-60E7-4D08-97D6-C036DD88AA73}"/>
    <hyperlink ref="E37" r:id="rId2" xr:uid="{22D2A5BE-BE8B-47B3-A49C-231851C8F668}"/>
    <hyperlink ref="E10" r:id="rId3" xr:uid="{8A4207C9-9E34-45A0-8C30-A21E85C64F5B}"/>
    <hyperlink ref="E9" r:id="rId4" xr:uid="{30890971-91E5-4E2B-8D48-478FC8619F7D}"/>
    <hyperlink ref="E8" r:id="rId5" xr:uid="{6C6BA29D-442A-4A56-9E4F-6D63314C878E}"/>
    <hyperlink ref="E7" r:id="rId6" xr:uid="{FE33A6E3-E5CA-43C7-AFDF-14448EF495D3}"/>
    <hyperlink ref="E45" r:id="rId7" xr:uid="{1FACCBE0-9DA3-4F10-A2AB-67387190DE4A}"/>
    <hyperlink ref="E33" r:id="rId8" xr:uid="{3BB6E281-B213-4D78-9D30-307546362DFD}"/>
    <hyperlink ref="E19" r:id="rId9" xr:uid="{5E08412F-7A2A-4AC4-8203-623EE628582D}"/>
    <hyperlink ref="E35" r:id="rId10" display="mailto:netshopbizz@gmail.com" xr:uid="{6BB2BDE2-E8D1-400F-AFD4-BEFF3E3D01E8}"/>
    <hyperlink ref="E27" r:id="rId11" xr:uid="{65CFF7CF-7937-410E-A317-C51A7FEFBD6E}"/>
    <hyperlink ref="E28" r:id="rId12" xr:uid="{A81FB30C-727D-4EA4-BA66-917C3A6C65E5}"/>
    <hyperlink ref="E42" r:id="rId13" xr:uid="{2FE93932-12D0-4922-8DB4-0033FA608E78}"/>
    <hyperlink ref="E13" r:id="rId14" xr:uid="{241FD93C-48FC-418F-AEE1-03CE26920647}"/>
    <hyperlink ref="E18" r:id="rId15" xr:uid="{23AE7B18-EB52-4BA3-89B4-8A910B829249}"/>
    <hyperlink ref="E23" r:id="rId16" xr:uid="{E25FB3E5-1A1B-4983-9A6F-8AD55BF4AC41}"/>
    <hyperlink ref="E44" r:id="rId17" xr:uid="{5FB8DDF1-24A6-424C-B1DE-DB46E4BCC857}"/>
    <hyperlink ref="E41" r:id="rId18" xr:uid="{3D56325A-BA3D-4695-A2FB-2182540CE56F}"/>
    <hyperlink ref="E36" r:id="rId19" xr:uid="{ABB6D048-8E39-4616-BAA8-364828DCAC4E}"/>
    <hyperlink ref="E21" r:id="rId20" xr:uid="{14D278ED-7252-4C51-AB33-C62E52443F90}"/>
    <hyperlink ref="E43" r:id="rId21" xr:uid="{9C0ED995-0587-4661-B42F-9D25E66FFD89}"/>
    <hyperlink ref="E25" r:id="rId22" xr:uid="{7C7E1D94-CC3D-4DED-9907-DEF834F2156A}"/>
    <hyperlink ref="E39" r:id="rId23" xr:uid="{87CF7286-A1F2-48F5-8741-C98E8CDC7AD8}"/>
    <hyperlink ref="E14" r:id="rId24" xr:uid="{1F88E448-D086-4FD4-A028-766C78EB2D23}"/>
    <hyperlink ref="E30" r:id="rId25" xr:uid="{1A8D0F5C-1C60-4130-9B23-29B2330A25E1}"/>
    <hyperlink ref="E38" r:id="rId26" xr:uid="{58E5D526-2901-4DAA-8C08-0B27424F802A}"/>
    <hyperlink ref="E16" r:id="rId27" xr:uid="{EB6EF00F-3FD4-494A-9A1E-4E304398E8D7}"/>
    <hyperlink ref="E11" r:id="rId28" xr:uid="{C0FA7DFC-F97A-4D0E-A1BD-E39049AFAA5C}"/>
    <hyperlink ref="E5" r:id="rId29" display="mailto:alain.hountondji@adkontact.com" xr:uid="{CE43801C-3903-462F-BA04-57F412A0D389}"/>
  </hyperlinks>
  <pageMargins left="0.7" right="0.7" top="0.75" bottom="0.75" header="0.3" footer="0.3"/>
  <tableParts count="1">
    <tablePart r:id="rId30"/>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C5E6D-71D3-4E52-9156-9F62F2FD44CA}">
  <dimension ref="A3:J12"/>
  <sheetViews>
    <sheetView workbookViewId="0">
      <selection activeCell="F23" sqref="F23"/>
    </sheetView>
  </sheetViews>
  <sheetFormatPr baseColWidth="10" defaultRowHeight="14.4" x14ac:dyDescent="0.3"/>
  <cols>
    <col min="1" max="1" width="4" bestFit="1" customWidth="1"/>
    <col min="2" max="2" width="29.296875" customWidth="1"/>
    <col min="3" max="3" width="16.296875" customWidth="1"/>
    <col min="4" max="4" width="10.3984375" customWidth="1"/>
    <col min="5" max="5" width="23.69921875" customWidth="1"/>
    <col min="6" max="6" width="11.09765625" bestFit="1" customWidth="1"/>
    <col min="7" max="7" width="22.3984375" bestFit="1" customWidth="1"/>
    <col min="8" max="8" width="25.59765625" customWidth="1"/>
    <col min="9" max="9" width="35.296875" customWidth="1"/>
    <col min="10" max="10" width="15.69921875" customWidth="1"/>
  </cols>
  <sheetData>
    <row r="3" spans="1:10" ht="51.55" thickBot="1" x14ac:dyDescent="0.35">
      <c r="A3" s="23" t="s">
        <v>9</v>
      </c>
      <c r="B3" s="24" t="s">
        <v>0</v>
      </c>
      <c r="C3" s="24" t="s">
        <v>1</v>
      </c>
      <c r="D3" s="24" t="s">
        <v>2</v>
      </c>
      <c r="E3" s="24" t="s">
        <v>4</v>
      </c>
      <c r="F3" s="25" t="s">
        <v>4321</v>
      </c>
      <c r="G3" s="24" t="s">
        <v>4322</v>
      </c>
      <c r="H3" s="60" t="s">
        <v>4323</v>
      </c>
      <c r="I3" s="60" t="s">
        <v>4015</v>
      </c>
      <c r="J3" s="55" t="s">
        <v>4172</v>
      </c>
    </row>
    <row r="4" spans="1:10" ht="89.75" thickTop="1" x14ac:dyDescent="0.3">
      <c r="A4" s="12" t="str">
        <f t="shared" ref="A4:A5" si="0">TEXT(ROW()-3,0)</f>
        <v>1</v>
      </c>
      <c r="B4" s="29" t="s">
        <v>4177</v>
      </c>
      <c r="C4" s="61" t="s">
        <v>4336</v>
      </c>
      <c r="D4" s="3" t="s">
        <v>4368</v>
      </c>
      <c r="E4" s="3" t="s">
        <v>4337</v>
      </c>
      <c r="F4" s="11">
        <v>44910</v>
      </c>
      <c r="G4" s="12" t="s">
        <v>4390</v>
      </c>
      <c r="H4" s="40">
        <v>170</v>
      </c>
      <c r="I4" s="29" t="s">
        <v>4391</v>
      </c>
      <c r="J4" s="66"/>
    </row>
    <row r="5" spans="1:10" x14ac:dyDescent="0.3">
      <c r="A5" s="12" t="str">
        <f t="shared" si="0"/>
        <v>2</v>
      </c>
      <c r="B5" s="61" t="s">
        <v>4193</v>
      </c>
      <c r="C5" s="61"/>
      <c r="D5" s="3"/>
      <c r="E5" s="75"/>
      <c r="F5" s="68"/>
      <c r="G5" s="70"/>
      <c r="H5" s="69">
        <v>171</v>
      </c>
      <c r="I5" s="61" t="s">
        <v>4443</v>
      </c>
      <c r="J5" s="66"/>
    </row>
    <row r="6" spans="1:10" x14ac:dyDescent="0.3">
      <c r="A6" s="12" t="str">
        <f t="shared" ref="A6:A7" si="1">TEXT(ROW()-3,0)</f>
        <v>3</v>
      </c>
      <c r="B6" s="61" t="s">
        <v>4207</v>
      </c>
      <c r="C6" s="61"/>
      <c r="D6" s="3"/>
      <c r="E6" s="3"/>
      <c r="F6" s="68">
        <v>41180</v>
      </c>
      <c r="G6" s="12" t="s">
        <v>4570</v>
      </c>
      <c r="H6" s="69" t="s">
        <v>4571</v>
      </c>
      <c r="I6" s="61" t="s">
        <v>4443</v>
      </c>
      <c r="J6" s="66"/>
    </row>
    <row r="7" spans="1:10" x14ac:dyDescent="0.3">
      <c r="A7" s="12" t="str">
        <f t="shared" si="1"/>
        <v>4</v>
      </c>
      <c r="B7" s="61" t="s">
        <v>57</v>
      </c>
      <c r="C7" s="61"/>
      <c r="D7" s="3"/>
      <c r="E7" s="3" t="s">
        <v>4531</v>
      </c>
      <c r="F7" s="73"/>
      <c r="G7" s="5"/>
      <c r="H7" s="69">
        <v>172</v>
      </c>
      <c r="I7" s="61" t="s">
        <v>4443</v>
      </c>
      <c r="J7" s="66"/>
    </row>
    <row r="8" spans="1:10" x14ac:dyDescent="0.3">
      <c r="A8" s="12" t="str">
        <f t="shared" ref="A8:A10" si="2">TEXT(ROW()-3,0)</f>
        <v>5</v>
      </c>
      <c r="B8" s="61" t="s">
        <v>4229</v>
      </c>
      <c r="C8" s="61"/>
      <c r="D8" s="3"/>
      <c r="E8" s="3"/>
      <c r="F8" s="68"/>
      <c r="G8" s="12"/>
      <c r="H8" s="69">
        <v>110</v>
      </c>
      <c r="I8" s="61" t="s">
        <v>4680</v>
      </c>
      <c r="J8" s="66"/>
    </row>
    <row r="9" spans="1:10" ht="50.95" x14ac:dyDescent="0.3">
      <c r="A9" s="12" t="str">
        <f t="shared" si="2"/>
        <v>6</v>
      </c>
      <c r="B9" s="6" t="s">
        <v>4240</v>
      </c>
      <c r="C9" s="5" t="s">
        <v>4735</v>
      </c>
      <c r="D9" s="3" t="s">
        <v>4736</v>
      </c>
      <c r="E9" s="76" t="s">
        <v>4737</v>
      </c>
      <c r="F9" s="68">
        <v>43924</v>
      </c>
      <c r="G9" s="12" t="s">
        <v>4738</v>
      </c>
      <c r="H9" s="72">
        <v>113</v>
      </c>
      <c r="I9" s="61" t="s">
        <v>4739</v>
      </c>
      <c r="J9" s="66"/>
    </row>
    <row r="10" spans="1:10" ht="25.5" x14ac:dyDescent="0.3">
      <c r="A10" s="12" t="str">
        <f t="shared" si="2"/>
        <v>7</v>
      </c>
      <c r="B10" s="6"/>
      <c r="C10" s="5"/>
      <c r="D10" s="3"/>
      <c r="E10" s="76"/>
      <c r="F10" s="68">
        <v>43896</v>
      </c>
      <c r="G10" s="12" t="s">
        <v>4740</v>
      </c>
      <c r="H10" s="72">
        <v>111</v>
      </c>
      <c r="I10" s="61" t="s">
        <v>4741</v>
      </c>
      <c r="J10" s="66"/>
    </row>
    <row r="11" spans="1:10" x14ac:dyDescent="0.3">
      <c r="A11" s="12" t="str">
        <f t="shared" ref="A11" si="3">TEXT(ROW()-3,0)</f>
        <v>8</v>
      </c>
      <c r="B11" s="6"/>
      <c r="C11" s="5"/>
      <c r="D11" s="3"/>
      <c r="E11" s="76"/>
      <c r="F11" s="68"/>
      <c r="G11" s="12" t="s">
        <v>4758</v>
      </c>
      <c r="H11" s="69">
        <v>117</v>
      </c>
      <c r="I11" s="61" t="s">
        <v>4443</v>
      </c>
      <c r="J11" s="66"/>
    </row>
    <row r="12" spans="1:10" x14ac:dyDescent="0.3">
      <c r="A12" s="12" t="str">
        <f t="shared" ref="A12" si="4">TEXT(ROW()-3,0)</f>
        <v>9</v>
      </c>
      <c r="B12" s="61" t="s">
        <v>4259</v>
      </c>
      <c r="C12" s="61"/>
      <c r="D12" s="61"/>
      <c r="E12" s="61"/>
      <c r="F12" s="68"/>
      <c r="G12" s="61"/>
      <c r="H12" s="69">
        <v>118</v>
      </c>
      <c r="I12" s="61" t="s">
        <v>4882</v>
      </c>
      <c r="J12" s="66"/>
    </row>
  </sheetData>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0D550-B236-4CDB-BEBF-7807EAD2F295}">
  <dimension ref="A5:XFD194"/>
  <sheetViews>
    <sheetView topLeftCell="A49" zoomScaleNormal="100" workbookViewId="0">
      <selection activeCell="J56" sqref="J56"/>
    </sheetView>
  </sheetViews>
  <sheetFormatPr baseColWidth="10" defaultRowHeight="14.4" x14ac:dyDescent="0.3"/>
  <cols>
    <col min="1" max="1" width="5.296875" style="28" customWidth="1"/>
    <col min="2" max="2" width="35.09765625" customWidth="1"/>
    <col min="3" max="3" width="26.69921875" customWidth="1"/>
    <col min="4" max="4" width="16.69921875" style="1" customWidth="1"/>
    <col min="5" max="5" width="37.8984375" customWidth="1"/>
    <col min="6" max="6" width="27" style="1" customWidth="1"/>
    <col min="7" max="7" width="14.296875" style="9" customWidth="1"/>
    <col min="8" max="8" width="23.69921875" customWidth="1"/>
    <col min="9" max="9" width="29.3984375" customWidth="1"/>
    <col min="10" max="10" width="37.69921875" customWidth="1"/>
    <col min="11" max="11" width="26" style="106" customWidth="1"/>
    <col min="12" max="12" width="22.8984375" customWidth="1"/>
    <col min="13" max="13" width="27.59765625" customWidth="1"/>
    <col min="14" max="14" width="34.59765625" customWidth="1"/>
  </cols>
  <sheetData>
    <row r="5" spans="1:16384" s="13" customFormat="1" ht="60.8" customHeight="1" thickBot="1" x14ac:dyDescent="0.35">
      <c r="A5" s="23" t="s">
        <v>9</v>
      </c>
      <c r="B5" s="24" t="s">
        <v>0</v>
      </c>
      <c r="C5" s="24" t="s">
        <v>1</v>
      </c>
      <c r="D5" s="24" t="s">
        <v>2</v>
      </c>
      <c r="E5" s="24" t="s">
        <v>3</v>
      </c>
      <c r="F5" s="24" t="s">
        <v>4</v>
      </c>
      <c r="G5" s="25" t="s">
        <v>4321</v>
      </c>
      <c r="H5" s="24" t="s">
        <v>4322</v>
      </c>
      <c r="I5" s="60" t="s">
        <v>4323</v>
      </c>
      <c r="J5" s="60" t="s">
        <v>4015</v>
      </c>
      <c r="K5" s="55" t="s">
        <v>6778</v>
      </c>
      <c r="L5" s="55" t="s">
        <v>4172</v>
      </c>
    </row>
    <row r="6" spans="1:16384" s="13" customFormat="1" ht="60.8" customHeight="1" thickTop="1" x14ac:dyDescent="0.3">
      <c r="A6" s="12" t="str">
        <f t="shared" ref="A6:A37" si="0">TEXT(ROW()-5,0)</f>
        <v>1</v>
      </c>
      <c r="B6" s="29" t="s">
        <v>7577</v>
      </c>
      <c r="C6" s="6" t="s">
        <v>7576</v>
      </c>
      <c r="D6" s="30" t="s">
        <v>7575</v>
      </c>
      <c r="E6" s="12"/>
      <c r="F6" s="29" t="s">
        <v>7574</v>
      </c>
      <c r="G6" s="11">
        <v>46125</v>
      </c>
      <c r="H6" s="29" t="s">
        <v>7578</v>
      </c>
      <c r="I6" s="12">
        <v>8757</v>
      </c>
      <c r="J6" s="29" t="s">
        <v>7579</v>
      </c>
      <c r="K6" s="12"/>
      <c r="L6" s="29"/>
      <c r="M6" s="12"/>
      <c r="N6" s="29"/>
      <c r="O6" s="12"/>
      <c r="P6" s="29"/>
      <c r="Q6" s="12"/>
      <c r="R6" s="29"/>
      <c r="S6" s="12"/>
      <c r="T6" s="29"/>
      <c r="U6" s="12"/>
      <c r="V6" s="29"/>
      <c r="W6" s="12"/>
      <c r="X6" s="29"/>
      <c r="Y6" s="12"/>
      <c r="Z6" s="29"/>
      <c r="AA6" s="12"/>
      <c r="AB6" s="29"/>
      <c r="AC6" s="12"/>
      <c r="AD6" s="29"/>
      <c r="AE6" s="12"/>
      <c r="AF6" s="29"/>
      <c r="AG6" s="12"/>
      <c r="AH6" s="29"/>
      <c r="AI6" s="12"/>
      <c r="AJ6" s="29"/>
      <c r="AK6" s="12"/>
      <c r="AL6" s="29"/>
      <c r="AM6" s="12"/>
      <c r="AN6" s="29"/>
      <c r="AO6" s="12"/>
      <c r="AP6" s="29"/>
      <c r="AQ6" s="12"/>
      <c r="AR6" s="29"/>
      <c r="AS6" s="12"/>
      <c r="AT6" s="29"/>
      <c r="AU6" s="12"/>
      <c r="AV6" s="29"/>
      <c r="AW6" s="12"/>
      <c r="AX6" s="29"/>
      <c r="AY6" s="12"/>
      <c r="AZ6" s="29"/>
      <c r="BA6" s="12"/>
      <c r="BB6" s="29"/>
      <c r="BC6" s="12"/>
      <c r="BD6" s="29"/>
      <c r="BE6" s="12"/>
      <c r="BF6" s="29"/>
      <c r="BG6" s="12"/>
      <c r="BH6" s="29"/>
      <c r="BI6" s="12"/>
      <c r="BJ6" s="29"/>
      <c r="BK6" s="12"/>
      <c r="BL6" s="29"/>
      <c r="BM6" s="12"/>
      <c r="BN6" s="29"/>
      <c r="BO6" s="12"/>
      <c r="BP6" s="29"/>
      <c r="BQ6" s="12"/>
      <c r="BR6" s="29"/>
      <c r="BS6" s="12"/>
      <c r="BT6" s="29"/>
      <c r="BU6" s="12"/>
      <c r="BV6" s="29"/>
      <c r="BW6" s="12"/>
      <c r="BX6" s="29"/>
      <c r="BY6" s="12"/>
      <c r="BZ6" s="29"/>
      <c r="CA6" s="12"/>
      <c r="CB6" s="29"/>
      <c r="CC6" s="12"/>
      <c r="CD6" s="29"/>
      <c r="CE6" s="12"/>
      <c r="CF6" s="29"/>
      <c r="CG6" s="12"/>
      <c r="CH6" s="29"/>
      <c r="CI6" s="12"/>
      <c r="CJ6" s="29"/>
      <c r="CK6" s="12"/>
      <c r="CL6" s="29"/>
      <c r="CM6" s="12"/>
      <c r="CN6" s="29"/>
      <c r="CO6" s="12"/>
      <c r="CP6" s="29"/>
      <c r="CQ6" s="12"/>
      <c r="CR6" s="29"/>
      <c r="CS6" s="12"/>
      <c r="CT6" s="29"/>
      <c r="CU6" s="12"/>
      <c r="CV6" s="29"/>
      <c r="CW6" s="12"/>
      <c r="CX6" s="29"/>
      <c r="CY6" s="12"/>
      <c r="CZ6" s="29"/>
      <c r="DA6" s="12"/>
      <c r="DB6" s="29"/>
      <c r="DC6" s="12"/>
      <c r="DD6" s="29"/>
      <c r="DE6" s="12"/>
      <c r="DF6" s="29"/>
      <c r="DG6" s="12"/>
      <c r="DH6" s="29"/>
      <c r="DI6" s="12"/>
      <c r="DJ6" s="29"/>
      <c r="DK6" s="12"/>
      <c r="DL6" s="29"/>
      <c r="DM6" s="12"/>
      <c r="DN6" s="29"/>
      <c r="DO6" s="12"/>
      <c r="DP6" s="29"/>
      <c r="DQ6" s="12"/>
      <c r="DR6" s="29"/>
      <c r="DS6" s="12"/>
      <c r="DT6" s="29"/>
      <c r="DU6" s="12"/>
      <c r="DV6" s="29"/>
      <c r="DW6" s="12"/>
      <c r="DX6" s="29"/>
      <c r="DY6" s="12"/>
      <c r="DZ6" s="29"/>
      <c r="EA6" s="12"/>
      <c r="EB6" s="29"/>
      <c r="EC6" s="12"/>
      <c r="ED6" s="29"/>
      <c r="EE6" s="12"/>
      <c r="EF6" s="29"/>
      <c r="EG6" s="12"/>
      <c r="EH6" s="29"/>
      <c r="EI6" s="12"/>
      <c r="EJ6" s="29"/>
      <c r="EK6" s="12"/>
      <c r="EL6" s="29"/>
      <c r="EM6" s="12"/>
      <c r="EN6" s="29"/>
      <c r="EO6" s="12"/>
      <c r="EP6" s="29"/>
      <c r="EQ6" s="12"/>
      <c r="ER6" s="29"/>
      <c r="ES6" s="12"/>
      <c r="ET6" s="29"/>
      <c r="EU6" s="12"/>
      <c r="EV6" s="29"/>
      <c r="EW6" s="12"/>
      <c r="EX6" s="29"/>
      <c r="EY6" s="12"/>
      <c r="EZ6" s="29"/>
      <c r="FA6" s="12"/>
      <c r="FB6" s="29"/>
      <c r="FC6" s="12"/>
      <c r="FD6" s="29"/>
      <c r="FE6" s="12"/>
      <c r="FF6" s="29"/>
      <c r="FG6" s="12"/>
      <c r="FH6" s="29"/>
      <c r="FI6" s="12"/>
      <c r="FJ6" s="29"/>
      <c r="FK6" s="12"/>
      <c r="FL6" s="29"/>
      <c r="FM6" s="12"/>
      <c r="FN6" s="29"/>
      <c r="FO6" s="12"/>
      <c r="FP6" s="29"/>
      <c r="FQ6" s="12"/>
      <c r="FR6" s="29"/>
      <c r="FS6" s="12"/>
      <c r="FT6" s="29"/>
      <c r="FU6" s="12"/>
      <c r="FV6" s="29"/>
      <c r="FW6" s="12"/>
      <c r="FX6" s="29"/>
      <c r="FY6" s="12"/>
      <c r="FZ6" s="29"/>
      <c r="GA6" s="12"/>
      <c r="GB6" s="29"/>
      <c r="GC6" s="12"/>
      <c r="GD6" s="29"/>
      <c r="GE6" s="12"/>
      <c r="GF6" s="29"/>
      <c r="GG6" s="12"/>
      <c r="GH6" s="29"/>
      <c r="GI6" s="12"/>
      <c r="GJ6" s="29"/>
      <c r="GK6" s="12"/>
      <c r="GL6" s="29"/>
      <c r="GM6" s="12"/>
      <c r="GN6" s="29"/>
      <c r="GO6" s="12"/>
      <c r="GP6" s="29"/>
      <c r="GQ6" s="12"/>
      <c r="GR6" s="29"/>
      <c r="GS6" s="12"/>
      <c r="GT6" s="29"/>
      <c r="GU6" s="12"/>
      <c r="GV6" s="29"/>
      <c r="GW6" s="12"/>
      <c r="GX6" s="29"/>
      <c r="GY6" s="12"/>
      <c r="GZ6" s="29"/>
      <c r="HA6" s="12"/>
      <c r="HB6" s="29"/>
      <c r="HC6" s="12"/>
      <c r="HD6" s="29"/>
      <c r="HE6" s="12"/>
      <c r="HF6" s="29"/>
      <c r="HG6" s="12"/>
      <c r="HH6" s="29"/>
      <c r="HI6" s="12"/>
      <c r="HJ6" s="29"/>
      <c r="HK6" s="12"/>
      <c r="HL6" s="29"/>
      <c r="HM6" s="12"/>
      <c r="HN6" s="29"/>
      <c r="HO6" s="12"/>
      <c r="HP6" s="29"/>
      <c r="HQ6" s="12"/>
      <c r="HR6" s="29"/>
      <c r="HS6" s="12"/>
      <c r="HT6" s="29"/>
      <c r="HU6" s="12"/>
      <c r="HV6" s="29"/>
      <c r="HW6" s="12"/>
      <c r="HX6" s="29"/>
      <c r="HY6" s="12"/>
      <c r="HZ6" s="29"/>
      <c r="IA6" s="12"/>
      <c r="IB6" s="29"/>
      <c r="IC6" s="12"/>
      <c r="ID6" s="29"/>
      <c r="IE6" s="12"/>
      <c r="IF6" s="29"/>
      <c r="IG6" s="12"/>
      <c r="IH6" s="29"/>
      <c r="II6" s="12"/>
      <c r="IJ6" s="29"/>
      <c r="IK6" s="12"/>
      <c r="IL6" s="29"/>
      <c r="IM6" s="12"/>
      <c r="IN6" s="29"/>
      <c r="IO6" s="12"/>
      <c r="IP6" s="29"/>
      <c r="IQ6" s="12"/>
      <c r="IR6" s="29"/>
      <c r="IS6" s="12"/>
      <c r="IT6" s="29"/>
      <c r="IU6" s="12"/>
      <c r="IV6" s="29"/>
      <c r="IW6" s="12"/>
      <c r="IX6" s="29"/>
      <c r="IY6" s="12"/>
      <c r="IZ6" s="29"/>
      <c r="JA6" s="12"/>
      <c r="JB6" s="29"/>
      <c r="JC6" s="12"/>
      <c r="JD6" s="29"/>
      <c r="JE6" s="12"/>
      <c r="JF6" s="29"/>
      <c r="JG6" s="12"/>
      <c r="JH6" s="29"/>
      <c r="JI6" s="12"/>
      <c r="JJ6" s="29"/>
      <c r="JK6" s="12"/>
      <c r="JL6" s="29"/>
      <c r="JM6" s="12"/>
      <c r="JN6" s="29"/>
      <c r="JO6" s="12"/>
      <c r="JP6" s="29"/>
      <c r="JQ6" s="12"/>
      <c r="JR6" s="29"/>
      <c r="JS6" s="12"/>
      <c r="JT6" s="29"/>
      <c r="JU6" s="12"/>
      <c r="JV6" s="29"/>
      <c r="JW6" s="12"/>
      <c r="JX6" s="29"/>
      <c r="JY6" s="12"/>
      <c r="JZ6" s="29"/>
      <c r="KA6" s="12"/>
      <c r="KB6" s="29"/>
      <c r="KC6" s="12"/>
      <c r="KD6" s="29"/>
      <c r="KE6" s="12"/>
      <c r="KF6" s="29"/>
      <c r="KG6" s="12"/>
      <c r="KH6" s="29"/>
      <c r="KI6" s="12"/>
      <c r="KJ6" s="29"/>
      <c r="KK6" s="12"/>
      <c r="KL6" s="29"/>
      <c r="KM6" s="12"/>
      <c r="KN6" s="29"/>
      <c r="KO6" s="12"/>
      <c r="KP6" s="29"/>
      <c r="KQ6" s="12"/>
      <c r="KR6" s="29"/>
      <c r="KS6" s="12"/>
      <c r="KT6" s="29"/>
      <c r="KU6" s="12"/>
      <c r="KV6" s="29"/>
      <c r="KW6" s="12"/>
      <c r="KX6" s="29"/>
      <c r="KY6" s="12"/>
      <c r="KZ6" s="29"/>
      <c r="LA6" s="12"/>
      <c r="LB6" s="29"/>
      <c r="LC6" s="12"/>
      <c r="LD6" s="29"/>
      <c r="LE6" s="12"/>
      <c r="LF6" s="29"/>
      <c r="LG6" s="12"/>
      <c r="LH6" s="29"/>
      <c r="LI6" s="12"/>
      <c r="LJ6" s="29"/>
      <c r="LK6" s="12"/>
      <c r="LL6" s="29"/>
      <c r="LM6" s="12"/>
      <c r="LN6" s="29"/>
      <c r="LO6" s="12"/>
      <c r="LP6" s="29"/>
      <c r="LQ6" s="12"/>
      <c r="LR6" s="29"/>
      <c r="LS6" s="12"/>
      <c r="LT6" s="29"/>
      <c r="LU6" s="12"/>
      <c r="LV6" s="29"/>
      <c r="LW6" s="12"/>
      <c r="LX6" s="29"/>
      <c r="LY6" s="12"/>
      <c r="LZ6" s="29"/>
      <c r="MA6" s="12"/>
      <c r="MB6" s="29"/>
      <c r="MC6" s="12"/>
      <c r="MD6" s="29"/>
      <c r="ME6" s="12"/>
      <c r="MF6" s="29"/>
      <c r="MG6" s="12"/>
      <c r="MH6" s="29"/>
      <c r="MI6" s="12"/>
      <c r="MJ6" s="29"/>
      <c r="MK6" s="12"/>
      <c r="ML6" s="29"/>
      <c r="MM6" s="12"/>
      <c r="MN6" s="29"/>
      <c r="MO6" s="12"/>
      <c r="MP6" s="29"/>
      <c r="MQ6" s="12"/>
      <c r="MR6" s="29"/>
      <c r="MS6" s="12"/>
      <c r="MT6" s="29"/>
      <c r="MU6" s="12"/>
      <c r="MV6" s="29"/>
      <c r="MW6" s="12"/>
      <c r="MX6" s="29"/>
      <c r="MY6" s="12"/>
      <c r="MZ6" s="29"/>
      <c r="NA6" s="12"/>
      <c r="NB6" s="29"/>
      <c r="NC6" s="12"/>
      <c r="ND6" s="29"/>
      <c r="NE6" s="12"/>
      <c r="NF6" s="29"/>
      <c r="NG6" s="12"/>
      <c r="NH6" s="29"/>
      <c r="NI6" s="12"/>
      <c r="NJ6" s="29"/>
      <c r="NK6" s="12"/>
      <c r="NL6" s="29"/>
      <c r="NM6" s="12"/>
      <c r="NN6" s="29"/>
      <c r="NO6" s="12"/>
      <c r="NP6" s="29"/>
      <c r="NQ6" s="12"/>
      <c r="NR6" s="29"/>
      <c r="NS6" s="12"/>
      <c r="NT6" s="29"/>
      <c r="NU6" s="12"/>
      <c r="NV6" s="29"/>
      <c r="NW6" s="12"/>
      <c r="NX6" s="29"/>
      <c r="NY6" s="12"/>
      <c r="NZ6" s="29"/>
      <c r="OA6" s="12"/>
      <c r="OB6" s="29"/>
      <c r="OC6" s="12"/>
      <c r="OD6" s="29"/>
      <c r="OE6" s="12"/>
      <c r="OF6" s="29"/>
      <c r="OG6" s="12"/>
      <c r="OH6" s="29"/>
      <c r="OI6" s="12"/>
      <c r="OJ6" s="29"/>
      <c r="OK6" s="12"/>
      <c r="OL6" s="29"/>
      <c r="OM6" s="12"/>
      <c r="ON6" s="29"/>
      <c r="OO6" s="12"/>
      <c r="OP6" s="29"/>
      <c r="OQ6" s="12"/>
      <c r="OR6" s="29"/>
      <c r="OS6" s="12"/>
      <c r="OT6" s="29"/>
      <c r="OU6" s="12"/>
      <c r="OV6" s="29"/>
      <c r="OW6" s="12"/>
      <c r="OX6" s="29"/>
      <c r="OY6" s="12"/>
      <c r="OZ6" s="29"/>
      <c r="PA6" s="12"/>
      <c r="PB6" s="29"/>
      <c r="PC6" s="12"/>
      <c r="PD6" s="29"/>
      <c r="PE6" s="12"/>
      <c r="PF6" s="29"/>
      <c r="PG6" s="12"/>
      <c r="PH6" s="29"/>
      <c r="PI6" s="12"/>
      <c r="PJ6" s="29"/>
      <c r="PK6" s="12"/>
      <c r="PL6" s="29"/>
      <c r="PM6" s="12"/>
      <c r="PN6" s="29"/>
      <c r="PO6" s="12"/>
      <c r="PP6" s="29"/>
      <c r="PQ6" s="12"/>
      <c r="PR6" s="29"/>
      <c r="PS6" s="12"/>
      <c r="PT6" s="29"/>
      <c r="PU6" s="12"/>
      <c r="PV6" s="29"/>
      <c r="PW6" s="12"/>
      <c r="PX6" s="29"/>
      <c r="PY6" s="12"/>
      <c r="PZ6" s="29"/>
      <c r="QA6" s="12"/>
      <c r="QB6" s="29"/>
      <c r="QC6" s="12"/>
      <c r="QD6" s="29"/>
      <c r="QE6" s="12"/>
      <c r="QF6" s="29"/>
      <c r="QG6" s="12"/>
      <c r="QH6" s="29"/>
      <c r="QI6" s="12"/>
      <c r="QJ6" s="29"/>
      <c r="QK6" s="12"/>
      <c r="QL6" s="29"/>
      <c r="QM6" s="12"/>
      <c r="QN6" s="29"/>
      <c r="QO6" s="12"/>
      <c r="QP6" s="29"/>
      <c r="QQ6" s="12"/>
      <c r="QR6" s="29"/>
      <c r="QS6" s="12"/>
      <c r="QT6" s="29"/>
      <c r="QU6" s="12"/>
      <c r="QV6" s="29"/>
      <c r="QW6" s="12"/>
      <c r="QX6" s="29"/>
      <c r="QY6" s="12"/>
      <c r="QZ6" s="29"/>
      <c r="RA6" s="12"/>
      <c r="RB6" s="29"/>
      <c r="RC6" s="12"/>
      <c r="RD6" s="29"/>
      <c r="RE6" s="12"/>
      <c r="RF6" s="29"/>
      <c r="RG6" s="12"/>
      <c r="RH6" s="29"/>
      <c r="RI6" s="12"/>
      <c r="RJ6" s="29"/>
      <c r="RK6" s="12"/>
      <c r="RL6" s="29"/>
      <c r="RM6" s="12"/>
      <c r="RN6" s="29"/>
      <c r="RO6" s="12"/>
      <c r="RP6" s="29"/>
      <c r="RQ6" s="12"/>
      <c r="RR6" s="29"/>
      <c r="RS6" s="12"/>
      <c r="RT6" s="29"/>
      <c r="RU6" s="12"/>
      <c r="RV6" s="29"/>
      <c r="RW6" s="12"/>
      <c r="RX6" s="29"/>
      <c r="RY6" s="12"/>
      <c r="RZ6" s="29"/>
      <c r="SA6" s="12"/>
      <c r="SB6" s="29"/>
      <c r="SC6" s="12"/>
      <c r="SD6" s="29"/>
      <c r="SE6" s="12"/>
      <c r="SF6" s="29"/>
      <c r="SG6" s="12"/>
      <c r="SH6" s="29"/>
      <c r="SI6" s="12"/>
      <c r="SJ6" s="29"/>
      <c r="SK6" s="12"/>
      <c r="SL6" s="29"/>
      <c r="SM6" s="12"/>
      <c r="SN6" s="29"/>
      <c r="SO6" s="12"/>
      <c r="SP6" s="29"/>
      <c r="SQ6" s="12"/>
      <c r="SR6" s="29"/>
      <c r="SS6" s="12"/>
      <c r="ST6" s="29"/>
      <c r="SU6" s="12"/>
      <c r="SV6" s="29"/>
      <c r="SW6" s="12"/>
      <c r="SX6" s="29"/>
      <c r="SY6" s="12"/>
      <c r="SZ6" s="29"/>
      <c r="TA6" s="12"/>
      <c r="TB6" s="29"/>
      <c r="TC6" s="12"/>
      <c r="TD6" s="29"/>
      <c r="TE6" s="12"/>
      <c r="TF6" s="29"/>
      <c r="TG6" s="12"/>
      <c r="TH6" s="29"/>
      <c r="TI6" s="12"/>
      <c r="TJ6" s="29"/>
      <c r="TK6" s="12"/>
      <c r="TL6" s="29"/>
      <c r="TM6" s="12"/>
      <c r="TN6" s="29"/>
      <c r="TO6" s="12"/>
      <c r="TP6" s="29"/>
      <c r="TQ6" s="12"/>
      <c r="TR6" s="29"/>
      <c r="TS6" s="12"/>
      <c r="TT6" s="29"/>
      <c r="TU6" s="12"/>
      <c r="TV6" s="29"/>
      <c r="TW6" s="12"/>
      <c r="TX6" s="29"/>
      <c r="TY6" s="12"/>
      <c r="TZ6" s="29"/>
      <c r="UA6" s="12"/>
      <c r="UB6" s="29"/>
      <c r="UC6" s="12"/>
      <c r="UD6" s="29"/>
      <c r="UE6" s="12"/>
      <c r="UF6" s="29"/>
      <c r="UG6" s="12"/>
      <c r="UH6" s="29"/>
      <c r="UI6" s="12"/>
      <c r="UJ6" s="29"/>
      <c r="UK6" s="12"/>
      <c r="UL6" s="29"/>
      <c r="UM6" s="12"/>
      <c r="UN6" s="29"/>
      <c r="UO6" s="12"/>
      <c r="UP6" s="29"/>
      <c r="UQ6" s="12"/>
      <c r="UR6" s="29"/>
      <c r="US6" s="12"/>
      <c r="UT6" s="29"/>
      <c r="UU6" s="12"/>
      <c r="UV6" s="29"/>
      <c r="UW6" s="12"/>
      <c r="UX6" s="29"/>
      <c r="UY6" s="12"/>
      <c r="UZ6" s="29"/>
      <c r="VA6" s="12"/>
      <c r="VB6" s="29"/>
      <c r="VC6" s="12"/>
      <c r="VD6" s="29"/>
      <c r="VE6" s="12"/>
      <c r="VF6" s="29"/>
      <c r="VG6" s="12"/>
      <c r="VH6" s="29"/>
      <c r="VI6" s="12"/>
      <c r="VJ6" s="29"/>
      <c r="VK6" s="12"/>
      <c r="VL6" s="29"/>
      <c r="VM6" s="12"/>
      <c r="VN6" s="29"/>
      <c r="VO6" s="12"/>
      <c r="VP6" s="29"/>
      <c r="VQ6" s="12"/>
      <c r="VR6" s="29"/>
      <c r="VS6" s="12"/>
      <c r="VT6" s="29"/>
      <c r="VU6" s="12"/>
      <c r="VV6" s="29"/>
      <c r="VW6" s="12"/>
      <c r="VX6" s="29"/>
      <c r="VY6" s="12"/>
      <c r="VZ6" s="29"/>
      <c r="WA6" s="12"/>
      <c r="WB6" s="29"/>
      <c r="WC6" s="12"/>
      <c r="WD6" s="29"/>
      <c r="WE6" s="12"/>
      <c r="WF6" s="29"/>
      <c r="WG6" s="12"/>
      <c r="WH6" s="29"/>
      <c r="WI6" s="12"/>
      <c r="WJ6" s="29"/>
      <c r="WK6" s="12"/>
      <c r="WL6" s="29"/>
      <c r="WM6" s="12"/>
      <c r="WN6" s="29"/>
      <c r="WO6" s="12"/>
      <c r="WP6" s="29"/>
      <c r="WQ6" s="12"/>
      <c r="WR6" s="29"/>
      <c r="WS6" s="12"/>
      <c r="WT6" s="29"/>
      <c r="WU6" s="12"/>
      <c r="WV6" s="29"/>
      <c r="WW6" s="12"/>
      <c r="WX6" s="29"/>
      <c r="WY6" s="12"/>
      <c r="WZ6" s="29"/>
      <c r="XA6" s="12"/>
      <c r="XB6" s="29"/>
      <c r="XC6" s="12"/>
      <c r="XD6" s="29"/>
      <c r="XE6" s="12"/>
      <c r="XF6" s="29"/>
      <c r="XG6" s="12"/>
      <c r="XH6" s="29"/>
      <c r="XI6" s="12"/>
      <c r="XJ6" s="29"/>
      <c r="XK6" s="12"/>
      <c r="XL6" s="29"/>
      <c r="XM6" s="12"/>
      <c r="XN6" s="29"/>
      <c r="XO6" s="12"/>
      <c r="XP6" s="29"/>
      <c r="XQ6" s="12"/>
      <c r="XR6" s="29"/>
      <c r="XS6" s="12"/>
      <c r="XT6" s="29"/>
      <c r="XU6" s="12"/>
      <c r="XV6" s="29"/>
      <c r="XW6" s="12"/>
      <c r="XX6" s="29"/>
      <c r="XY6" s="12"/>
      <c r="XZ6" s="29"/>
      <c r="YA6" s="12"/>
      <c r="YB6" s="29"/>
      <c r="YC6" s="12"/>
      <c r="YD6" s="29"/>
      <c r="YE6" s="12"/>
      <c r="YF6" s="29"/>
      <c r="YG6" s="12"/>
      <c r="YH6" s="29"/>
      <c r="YI6" s="12"/>
      <c r="YJ6" s="29"/>
      <c r="YK6" s="12"/>
      <c r="YL6" s="29"/>
      <c r="YM6" s="12"/>
      <c r="YN6" s="29"/>
      <c r="YO6" s="12"/>
      <c r="YP6" s="29"/>
      <c r="YQ6" s="12"/>
      <c r="YR6" s="29"/>
      <c r="YS6" s="12"/>
      <c r="YT6" s="29"/>
      <c r="YU6" s="12"/>
      <c r="YV6" s="29"/>
      <c r="YW6" s="12"/>
      <c r="YX6" s="29"/>
      <c r="YY6" s="12"/>
      <c r="YZ6" s="29"/>
      <c r="ZA6" s="12"/>
      <c r="ZB6" s="29"/>
      <c r="ZC6" s="12"/>
      <c r="ZD6" s="29"/>
      <c r="ZE6" s="12"/>
      <c r="ZF6" s="29"/>
      <c r="ZG6" s="12"/>
      <c r="ZH6" s="29"/>
      <c r="ZI6" s="12"/>
      <c r="ZJ6" s="29"/>
      <c r="ZK6" s="12"/>
      <c r="ZL6" s="29"/>
      <c r="ZM6" s="12"/>
      <c r="ZN6" s="29"/>
      <c r="ZO6" s="12"/>
      <c r="ZP6" s="29"/>
      <c r="ZQ6" s="12"/>
      <c r="ZR6" s="29"/>
      <c r="ZS6" s="12"/>
      <c r="ZT6" s="29"/>
      <c r="ZU6" s="12"/>
      <c r="ZV6" s="29"/>
      <c r="ZW6" s="12"/>
      <c r="ZX6" s="29"/>
      <c r="ZY6" s="12"/>
      <c r="ZZ6" s="29"/>
      <c r="AAA6" s="12"/>
      <c r="AAB6" s="29"/>
      <c r="AAC6" s="12"/>
      <c r="AAD6" s="29"/>
      <c r="AAE6" s="12"/>
      <c r="AAF6" s="29"/>
      <c r="AAG6" s="12"/>
      <c r="AAH6" s="29"/>
      <c r="AAI6" s="12"/>
      <c r="AAJ6" s="29"/>
      <c r="AAK6" s="12"/>
      <c r="AAL6" s="29"/>
      <c r="AAM6" s="12"/>
      <c r="AAN6" s="29"/>
      <c r="AAO6" s="12"/>
      <c r="AAP6" s="29"/>
      <c r="AAQ6" s="12"/>
      <c r="AAR6" s="29"/>
      <c r="AAS6" s="12"/>
      <c r="AAT6" s="29"/>
      <c r="AAU6" s="12"/>
      <c r="AAV6" s="29"/>
      <c r="AAW6" s="12"/>
      <c r="AAX6" s="29"/>
      <c r="AAY6" s="12"/>
      <c r="AAZ6" s="29"/>
      <c r="ABA6" s="12"/>
      <c r="ABB6" s="29"/>
      <c r="ABC6" s="12"/>
      <c r="ABD6" s="29"/>
      <c r="ABE6" s="12"/>
      <c r="ABF6" s="29"/>
      <c r="ABG6" s="12"/>
      <c r="ABH6" s="29"/>
      <c r="ABI6" s="12"/>
      <c r="ABJ6" s="29"/>
      <c r="ABK6" s="12"/>
      <c r="ABL6" s="29"/>
      <c r="ABM6" s="12"/>
      <c r="ABN6" s="29"/>
      <c r="ABO6" s="12"/>
      <c r="ABP6" s="29"/>
      <c r="ABQ6" s="12"/>
      <c r="ABR6" s="29"/>
      <c r="ABS6" s="12"/>
      <c r="ABT6" s="29"/>
      <c r="ABU6" s="12"/>
      <c r="ABV6" s="29"/>
      <c r="ABW6" s="12"/>
      <c r="ABX6" s="29"/>
      <c r="ABY6" s="12"/>
      <c r="ABZ6" s="29"/>
      <c r="ACA6" s="12"/>
      <c r="ACB6" s="29"/>
      <c r="ACC6" s="12"/>
      <c r="ACD6" s="29"/>
      <c r="ACE6" s="12"/>
      <c r="ACF6" s="29"/>
      <c r="ACG6" s="12"/>
      <c r="ACH6" s="29"/>
      <c r="ACI6" s="12"/>
      <c r="ACJ6" s="29"/>
      <c r="ACK6" s="12"/>
      <c r="ACL6" s="29"/>
      <c r="ACM6" s="12"/>
      <c r="ACN6" s="29"/>
      <c r="ACO6" s="12"/>
      <c r="ACP6" s="29"/>
      <c r="ACQ6" s="12"/>
      <c r="ACR6" s="29"/>
      <c r="ACS6" s="12"/>
      <c r="ACT6" s="29"/>
      <c r="ACU6" s="12"/>
      <c r="ACV6" s="29"/>
      <c r="ACW6" s="12"/>
      <c r="ACX6" s="29"/>
      <c r="ACY6" s="12"/>
      <c r="ACZ6" s="29"/>
      <c r="ADA6" s="12"/>
      <c r="ADB6" s="29"/>
      <c r="ADC6" s="12"/>
      <c r="ADD6" s="29"/>
      <c r="ADE6" s="12"/>
      <c r="ADF6" s="29"/>
      <c r="ADG6" s="12"/>
      <c r="ADH6" s="29"/>
      <c r="ADI6" s="12"/>
      <c r="ADJ6" s="29"/>
      <c r="ADK6" s="12"/>
      <c r="ADL6" s="29"/>
      <c r="ADM6" s="12"/>
      <c r="ADN6" s="29"/>
      <c r="ADO6" s="12"/>
      <c r="ADP6" s="29"/>
      <c r="ADQ6" s="12"/>
      <c r="ADR6" s="29"/>
      <c r="ADS6" s="12"/>
      <c r="ADT6" s="29"/>
      <c r="ADU6" s="12"/>
      <c r="ADV6" s="29"/>
      <c r="ADW6" s="12"/>
      <c r="ADX6" s="29"/>
      <c r="ADY6" s="12"/>
      <c r="ADZ6" s="29"/>
      <c r="AEA6" s="12"/>
      <c r="AEB6" s="29"/>
      <c r="AEC6" s="12"/>
      <c r="AED6" s="29"/>
      <c r="AEE6" s="12"/>
      <c r="AEF6" s="29"/>
      <c r="AEG6" s="12"/>
      <c r="AEH6" s="29"/>
      <c r="AEI6" s="12"/>
      <c r="AEJ6" s="29"/>
      <c r="AEK6" s="12"/>
      <c r="AEL6" s="29"/>
      <c r="AEM6" s="12"/>
      <c r="AEN6" s="29"/>
      <c r="AEO6" s="12"/>
      <c r="AEP6" s="29"/>
      <c r="AEQ6" s="12"/>
      <c r="AER6" s="29"/>
      <c r="AES6" s="12"/>
      <c r="AET6" s="29"/>
      <c r="AEU6" s="12"/>
      <c r="AEV6" s="29"/>
      <c r="AEW6" s="12"/>
      <c r="AEX6" s="29"/>
      <c r="AEY6" s="12"/>
      <c r="AEZ6" s="29"/>
      <c r="AFA6" s="12"/>
      <c r="AFB6" s="29"/>
      <c r="AFC6" s="12"/>
      <c r="AFD6" s="29"/>
      <c r="AFE6" s="12"/>
      <c r="AFF6" s="29"/>
      <c r="AFG6" s="12"/>
      <c r="AFH6" s="29"/>
      <c r="AFI6" s="12"/>
      <c r="AFJ6" s="29"/>
      <c r="AFK6" s="12"/>
      <c r="AFL6" s="29"/>
      <c r="AFM6" s="12"/>
      <c r="AFN6" s="29"/>
      <c r="AFO6" s="12"/>
      <c r="AFP6" s="29"/>
      <c r="AFQ6" s="12"/>
      <c r="AFR6" s="29"/>
      <c r="AFS6" s="12"/>
      <c r="AFT6" s="29"/>
      <c r="AFU6" s="12"/>
      <c r="AFV6" s="29"/>
      <c r="AFW6" s="12"/>
      <c r="AFX6" s="29"/>
      <c r="AFY6" s="12"/>
      <c r="AFZ6" s="29"/>
      <c r="AGA6" s="12"/>
      <c r="AGB6" s="29"/>
      <c r="AGC6" s="12"/>
      <c r="AGD6" s="29"/>
      <c r="AGE6" s="12"/>
      <c r="AGF6" s="29"/>
      <c r="AGG6" s="12"/>
      <c r="AGH6" s="29"/>
      <c r="AGI6" s="12"/>
      <c r="AGJ6" s="29"/>
      <c r="AGK6" s="12"/>
      <c r="AGL6" s="29"/>
      <c r="AGM6" s="12"/>
      <c r="AGN6" s="29"/>
      <c r="AGO6" s="12"/>
      <c r="AGP6" s="29"/>
      <c r="AGQ6" s="12"/>
      <c r="AGR6" s="29"/>
      <c r="AGS6" s="12"/>
      <c r="AGT6" s="29"/>
      <c r="AGU6" s="12"/>
      <c r="AGV6" s="29"/>
      <c r="AGW6" s="12"/>
      <c r="AGX6" s="29"/>
      <c r="AGY6" s="12"/>
      <c r="AGZ6" s="29"/>
      <c r="AHA6" s="12"/>
      <c r="AHB6" s="29"/>
      <c r="AHC6" s="12"/>
      <c r="AHD6" s="29"/>
      <c r="AHE6" s="12"/>
      <c r="AHF6" s="29"/>
      <c r="AHG6" s="12"/>
      <c r="AHH6" s="29"/>
      <c r="AHI6" s="12"/>
      <c r="AHJ6" s="29"/>
      <c r="AHK6" s="12"/>
      <c r="AHL6" s="29"/>
      <c r="AHM6" s="12"/>
      <c r="AHN6" s="29"/>
      <c r="AHO6" s="12"/>
      <c r="AHP6" s="29"/>
      <c r="AHQ6" s="12"/>
      <c r="AHR6" s="29"/>
      <c r="AHS6" s="12"/>
      <c r="AHT6" s="29"/>
      <c r="AHU6" s="12"/>
      <c r="AHV6" s="29"/>
      <c r="AHW6" s="12"/>
      <c r="AHX6" s="29"/>
      <c r="AHY6" s="12"/>
      <c r="AHZ6" s="29"/>
      <c r="AIA6" s="12"/>
      <c r="AIB6" s="29"/>
      <c r="AIC6" s="12"/>
      <c r="AID6" s="29"/>
      <c r="AIE6" s="12"/>
      <c r="AIF6" s="29"/>
      <c r="AIG6" s="12"/>
      <c r="AIH6" s="29"/>
      <c r="AII6" s="12"/>
      <c r="AIJ6" s="29"/>
      <c r="AIK6" s="12"/>
      <c r="AIL6" s="29"/>
      <c r="AIM6" s="12"/>
      <c r="AIN6" s="29"/>
      <c r="AIO6" s="12"/>
      <c r="AIP6" s="29"/>
      <c r="AIQ6" s="12"/>
      <c r="AIR6" s="29"/>
      <c r="AIS6" s="12"/>
      <c r="AIT6" s="29"/>
      <c r="AIU6" s="12"/>
      <c r="AIV6" s="29"/>
      <c r="AIW6" s="12"/>
      <c r="AIX6" s="29"/>
      <c r="AIY6" s="12"/>
      <c r="AIZ6" s="29"/>
      <c r="AJA6" s="12"/>
      <c r="AJB6" s="29"/>
      <c r="AJC6" s="12"/>
      <c r="AJD6" s="29"/>
      <c r="AJE6" s="12"/>
      <c r="AJF6" s="29"/>
      <c r="AJG6" s="12"/>
      <c r="AJH6" s="29"/>
      <c r="AJI6" s="12"/>
      <c r="AJJ6" s="29"/>
      <c r="AJK6" s="12"/>
      <c r="AJL6" s="29"/>
      <c r="AJM6" s="12"/>
      <c r="AJN6" s="29"/>
      <c r="AJO6" s="12"/>
      <c r="AJP6" s="29"/>
      <c r="AJQ6" s="12"/>
      <c r="AJR6" s="29"/>
      <c r="AJS6" s="12"/>
      <c r="AJT6" s="29"/>
      <c r="AJU6" s="12"/>
      <c r="AJV6" s="29"/>
      <c r="AJW6" s="12"/>
      <c r="AJX6" s="29"/>
      <c r="AJY6" s="12"/>
      <c r="AJZ6" s="29"/>
      <c r="AKA6" s="12"/>
      <c r="AKB6" s="29"/>
      <c r="AKC6" s="12"/>
      <c r="AKD6" s="29"/>
      <c r="AKE6" s="12"/>
      <c r="AKF6" s="29"/>
      <c r="AKG6" s="12"/>
      <c r="AKH6" s="29"/>
      <c r="AKI6" s="12"/>
      <c r="AKJ6" s="29"/>
      <c r="AKK6" s="12"/>
      <c r="AKL6" s="29"/>
      <c r="AKM6" s="12"/>
      <c r="AKN6" s="29"/>
      <c r="AKO6" s="12"/>
      <c r="AKP6" s="29"/>
      <c r="AKQ6" s="12"/>
      <c r="AKR6" s="29"/>
      <c r="AKS6" s="12"/>
      <c r="AKT6" s="29"/>
      <c r="AKU6" s="12"/>
      <c r="AKV6" s="29"/>
      <c r="AKW6" s="12"/>
      <c r="AKX6" s="29"/>
      <c r="AKY6" s="12"/>
      <c r="AKZ6" s="29"/>
      <c r="ALA6" s="12"/>
      <c r="ALB6" s="29"/>
      <c r="ALC6" s="12"/>
      <c r="ALD6" s="29"/>
      <c r="ALE6" s="12"/>
      <c r="ALF6" s="29"/>
      <c r="ALG6" s="12"/>
      <c r="ALH6" s="29"/>
      <c r="ALI6" s="12"/>
      <c r="ALJ6" s="29"/>
      <c r="ALK6" s="12"/>
      <c r="ALL6" s="29"/>
      <c r="ALM6" s="12"/>
      <c r="ALN6" s="29"/>
      <c r="ALO6" s="12"/>
      <c r="ALP6" s="29"/>
      <c r="ALQ6" s="12"/>
      <c r="ALR6" s="29"/>
      <c r="ALS6" s="12"/>
      <c r="ALT6" s="29"/>
      <c r="ALU6" s="12"/>
      <c r="ALV6" s="29"/>
      <c r="ALW6" s="12"/>
      <c r="ALX6" s="29"/>
      <c r="ALY6" s="12"/>
      <c r="ALZ6" s="29"/>
      <c r="AMA6" s="12"/>
      <c r="AMB6" s="29"/>
      <c r="AMC6" s="12"/>
      <c r="AMD6" s="29"/>
      <c r="AME6" s="12"/>
      <c r="AMF6" s="29"/>
      <c r="AMG6" s="12"/>
      <c r="AMH6" s="29"/>
      <c r="AMI6" s="12"/>
      <c r="AMJ6" s="29"/>
      <c r="AMK6" s="12"/>
      <c r="AML6" s="29"/>
      <c r="AMM6" s="12"/>
      <c r="AMN6" s="29"/>
      <c r="AMO6" s="12"/>
      <c r="AMP6" s="29"/>
      <c r="AMQ6" s="12"/>
      <c r="AMR6" s="29"/>
      <c r="AMS6" s="12"/>
      <c r="AMT6" s="29"/>
      <c r="AMU6" s="12"/>
      <c r="AMV6" s="29"/>
      <c r="AMW6" s="12"/>
      <c r="AMX6" s="29"/>
      <c r="AMY6" s="12"/>
      <c r="AMZ6" s="29"/>
      <c r="ANA6" s="12"/>
      <c r="ANB6" s="29"/>
      <c r="ANC6" s="12"/>
      <c r="AND6" s="29"/>
      <c r="ANE6" s="12"/>
      <c r="ANF6" s="29"/>
      <c r="ANG6" s="12"/>
      <c r="ANH6" s="29"/>
      <c r="ANI6" s="12"/>
      <c r="ANJ6" s="29"/>
      <c r="ANK6" s="12"/>
      <c r="ANL6" s="29"/>
      <c r="ANM6" s="12"/>
      <c r="ANN6" s="29"/>
      <c r="ANO6" s="12"/>
      <c r="ANP6" s="29"/>
      <c r="ANQ6" s="12"/>
      <c r="ANR6" s="29"/>
      <c r="ANS6" s="12"/>
      <c r="ANT6" s="29"/>
      <c r="ANU6" s="12"/>
      <c r="ANV6" s="29"/>
      <c r="ANW6" s="12"/>
      <c r="ANX6" s="29"/>
      <c r="ANY6" s="12"/>
      <c r="ANZ6" s="29"/>
      <c r="AOA6" s="12"/>
      <c r="AOB6" s="29"/>
      <c r="AOC6" s="12"/>
      <c r="AOD6" s="29"/>
      <c r="AOE6" s="12"/>
      <c r="AOF6" s="29"/>
      <c r="AOG6" s="12"/>
      <c r="AOH6" s="29"/>
      <c r="AOI6" s="12"/>
      <c r="AOJ6" s="29"/>
      <c r="AOK6" s="12"/>
      <c r="AOL6" s="29"/>
      <c r="AOM6" s="12"/>
      <c r="AON6" s="29"/>
      <c r="AOO6" s="12"/>
      <c r="AOP6" s="29"/>
      <c r="AOQ6" s="12"/>
      <c r="AOR6" s="29"/>
      <c r="AOS6" s="12"/>
      <c r="AOT6" s="29"/>
      <c r="AOU6" s="12"/>
      <c r="AOV6" s="29"/>
      <c r="AOW6" s="12"/>
      <c r="AOX6" s="29"/>
      <c r="AOY6" s="12"/>
      <c r="AOZ6" s="29"/>
      <c r="APA6" s="12"/>
      <c r="APB6" s="29"/>
      <c r="APC6" s="12"/>
      <c r="APD6" s="29"/>
      <c r="APE6" s="12"/>
      <c r="APF6" s="29"/>
      <c r="APG6" s="12"/>
      <c r="APH6" s="29"/>
      <c r="API6" s="12"/>
      <c r="APJ6" s="29"/>
      <c r="APK6" s="12"/>
      <c r="APL6" s="29"/>
      <c r="APM6" s="12"/>
      <c r="APN6" s="29"/>
      <c r="APO6" s="12"/>
      <c r="APP6" s="29"/>
      <c r="APQ6" s="12"/>
      <c r="APR6" s="29"/>
      <c r="APS6" s="12"/>
      <c r="APT6" s="29"/>
      <c r="APU6" s="12"/>
      <c r="APV6" s="29"/>
      <c r="APW6" s="12"/>
      <c r="APX6" s="29"/>
      <c r="APY6" s="12"/>
      <c r="APZ6" s="29"/>
      <c r="AQA6" s="12"/>
      <c r="AQB6" s="29"/>
      <c r="AQC6" s="12"/>
      <c r="AQD6" s="29"/>
      <c r="AQE6" s="12"/>
      <c r="AQF6" s="29"/>
      <c r="AQG6" s="12"/>
      <c r="AQH6" s="29"/>
      <c r="AQI6" s="12"/>
      <c r="AQJ6" s="29"/>
      <c r="AQK6" s="12"/>
      <c r="AQL6" s="29"/>
      <c r="AQM6" s="12"/>
      <c r="AQN6" s="29"/>
      <c r="AQO6" s="12"/>
      <c r="AQP6" s="29"/>
      <c r="AQQ6" s="12"/>
      <c r="AQR6" s="29"/>
      <c r="AQS6" s="12"/>
      <c r="AQT6" s="29"/>
      <c r="AQU6" s="12"/>
      <c r="AQV6" s="29"/>
      <c r="AQW6" s="12"/>
      <c r="AQX6" s="29"/>
      <c r="AQY6" s="12"/>
      <c r="AQZ6" s="29"/>
      <c r="ARA6" s="12"/>
      <c r="ARB6" s="29"/>
      <c r="ARC6" s="12"/>
      <c r="ARD6" s="29"/>
      <c r="ARE6" s="12"/>
      <c r="ARF6" s="29"/>
      <c r="ARG6" s="12"/>
      <c r="ARH6" s="29"/>
      <c r="ARI6" s="12"/>
      <c r="ARJ6" s="29"/>
      <c r="ARK6" s="12"/>
      <c r="ARL6" s="29"/>
      <c r="ARM6" s="12"/>
      <c r="ARN6" s="29"/>
      <c r="ARO6" s="12"/>
      <c r="ARP6" s="29"/>
      <c r="ARQ6" s="12"/>
      <c r="ARR6" s="29"/>
      <c r="ARS6" s="12"/>
      <c r="ART6" s="29"/>
      <c r="ARU6" s="12"/>
      <c r="ARV6" s="29"/>
      <c r="ARW6" s="12"/>
      <c r="ARX6" s="29"/>
      <c r="ARY6" s="12"/>
      <c r="ARZ6" s="29"/>
      <c r="ASA6" s="12"/>
      <c r="ASB6" s="29"/>
      <c r="ASC6" s="12"/>
      <c r="ASD6" s="29"/>
      <c r="ASE6" s="12"/>
      <c r="ASF6" s="29"/>
      <c r="ASG6" s="12"/>
      <c r="ASH6" s="29"/>
      <c r="ASI6" s="12"/>
      <c r="ASJ6" s="29"/>
      <c r="ASK6" s="12"/>
      <c r="ASL6" s="29"/>
      <c r="ASM6" s="12"/>
      <c r="ASN6" s="29"/>
      <c r="ASO6" s="12"/>
      <c r="ASP6" s="29"/>
      <c r="ASQ6" s="12"/>
      <c r="ASR6" s="29"/>
      <c r="ASS6" s="12"/>
      <c r="AST6" s="29"/>
      <c r="ASU6" s="12"/>
      <c r="ASV6" s="29"/>
      <c r="ASW6" s="12"/>
      <c r="ASX6" s="29"/>
      <c r="ASY6" s="12"/>
      <c r="ASZ6" s="29"/>
      <c r="ATA6" s="12"/>
      <c r="ATB6" s="29"/>
      <c r="ATC6" s="12"/>
      <c r="ATD6" s="29"/>
      <c r="ATE6" s="12"/>
      <c r="ATF6" s="29"/>
      <c r="ATG6" s="12"/>
      <c r="ATH6" s="29"/>
      <c r="ATI6" s="12"/>
      <c r="ATJ6" s="29"/>
      <c r="ATK6" s="12"/>
      <c r="ATL6" s="29"/>
      <c r="ATM6" s="12"/>
      <c r="ATN6" s="29"/>
      <c r="ATO6" s="12"/>
      <c r="ATP6" s="29"/>
      <c r="ATQ6" s="12"/>
      <c r="ATR6" s="29"/>
      <c r="ATS6" s="12"/>
      <c r="ATT6" s="29"/>
      <c r="ATU6" s="12"/>
      <c r="ATV6" s="29"/>
      <c r="ATW6" s="12"/>
      <c r="ATX6" s="29"/>
      <c r="ATY6" s="12"/>
      <c r="ATZ6" s="29"/>
      <c r="AUA6" s="12"/>
      <c r="AUB6" s="29"/>
      <c r="AUC6" s="12"/>
      <c r="AUD6" s="29"/>
      <c r="AUE6" s="12"/>
      <c r="AUF6" s="29"/>
      <c r="AUG6" s="12"/>
      <c r="AUH6" s="29"/>
      <c r="AUI6" s="12"/>
      <c r="AUJ6" s="29"/>
      <c r="AUK6" s="12"/>
      <c r="AUL6" s="29"/>
      <c r="AUM6" s="12"/>
      <c r="AUN6" s="29"/>
      <c r="AUO6" s="12"/>
      <c r="AUP6" s="29"/>
      <c r="AUQ6" s="12"/>
      <c r="AUR6" s="29"/>
      <c r="AUS6" s="12"/>
      <c r="AUT6" s="29"/>
      <c r="AUU6" s="12"/>
      <c r="AUV6" s="29"/>
      <c r="AUW6" s="12"/>
      <c r="AUX6" s="29"/>
      <c r="AUY6" s="12"/>
      <c r="AUZ6" s="29"/>
      <c r="AVA6" s="12"/>
      <c r="AVB6" s="29"/>
      <c r="AVC6" s="12"/>
      <c r="AVD6" s="29"/>
      <c r="AVE6" s="12"/>
      <c r="AVF6" s="29"/>
      <c r="AVG6" s="12"/>
      <c r="AVH6" s="29"/>
      <c r="AVI6" s="12"/>
      <c r="AVJ6" s="29"/>
      <c r="AVK6" s="12"/>
      <c r="AVL6" s="29"/>
      <c r="AVM6" s="12"/>
      <c r="AVN6" s="29"/>
      <c r="AVO6" s="12"/>
      <c r="AVP6" s="29"/>
      <c r="AVQ6" s="12"/>
      <c r="AVR6" s="29"/>
      <c r="AVS6" s="12"/>
      <c r="AVT6" s="29"/>
      <c r="AVU6" s="12"/>
      <c r="AVV6" s="29"/>
      <c r="AVW6" s="12"/>
      <c r="AVX6" s="29"/>
      <c r="AVY6" s="12"/>
      <c r="AVZ6" s="29"/>
      <c r="AWA6" s="12"/>
      <c r="AWB6" s="29"/>
      <c r="AWC6" s="12"/>
      <c r="AWD6" s="29"/>
      <c r="AWE6" s="12"/>
      <c r="AWF6" s="29"/>
      <c r="AWG6" s="12"/>
      <c r="AWH6" s="29"/>
      <c r="AWI6" s="12"/>
      <c r="AWJ6" s="29"/>
      <c r="AWK6" s="12"/>
      <c r="AWL6" s="29"/>
      <c r="AWM6" s="12"/>
      <c r="AWN6" s="29"/>
      <c r="AWO6" s="12"/>
      <c r="AWP6" s="29"/>
      <c r="AWQ6" s="12"/>
      <c r="AWR6" s="29"/>
      <c r="AWS6" s="12"/>
      <c r="AWT6" s="29"/>
      <c r="AWU6" s="12"/>
      <c r="AWV6" s="29"/>
      <c r="AWW6" s="12"/>
      <c r="AWX6" s="29"/>
      <c r="AWY6" s="12"/>
      <c r="AWZ6" s="29"/>
      <c r="AXA6" s="12"/>
      <c r="AXB6" s="29"/>
      <c r="AXC6" s="12"/>
      <c r="AXD6" s="29"/>
      <c r="AXE6" s="12"/>
      <c r="AXF6" s="29"/>
      <c r="AXG6" s="12"/>
      <c r="AXH6" s="29"/>
      <c r="AXI6" s="12"/>
      <c r="AXJ6" s="29"/>
      <c r="AXK6" s="12"/>
      <c r="AXL6" s="29"/>
      <c r="AXM6" s="12"/>
      <c r="AXN6" s="29"/>
      <c r="AXO6" s="12"/>
      <c r="AXP6" s="29"/>
      <c r="AXQ6" s="12"/>
      <c r="AXR6" s="29"/>
      <c r="AXS6" s="12"/>
      <c r="AXT6" s="29"/>
      <c r="AXU6" s="12"/>
      <c r="AXV6" s="29"/>
      <c r="AXW6" s="12"/>
      <c r="AXX6" s="29"/>
      <c r="AXY6" s="12"/>
      <c r="AXZ6" s="29"/>
      <c r="AYA6" s="12"/>
      <c r="AYB6" s="29"/>
      <c r="AYC6" s="12"/>
      <c r="AYD6" s="29"/>
      <c r="AYE6" s="12"/>
      <c r="AYF6" s="29"/>
      <c r="AYG6" s="12"/>
      <c r="AYH6" s="29"/>
      <c r="AYI6" s="12"/>
      <c r="AYJ6" s="29"/>
      <c r="AYK6" s="12"/>
      <c r="AYL6" s="29"/>
      <c r="AYM6" s="12"/>
      <c r="AYN6" s="29"/>
      <c r="AYO6" s="12"/>
      <c r="AYP6" s="29"/>
      <c r="AYQ6" s="12"/>
      <c r="AYR6" s="29"/>
      <c r="AYS6" s="12"/>
      <c r="AYT6" s="29"/>
      <c r="AYU6" s="12"/>
      <c r="AYV6" s="29"/>
      <c r="AYW6" s="12"/>
      <c r="AYX6" s="29"/>
      <c r="AYY6" s="12"/>
      <c r="AYZ6" s="29"/>
      <c r="AZA6" s="12"/>
      <c r="AZB6" s="29"/>
      <c r="AZC6" s="12"/>
      <c r="AZD6" s="29"/>
      <c r="AZE6" s="12"/>
      <c r="AZF6" s="29"/>
      <c r="AZG6" s="12"/>
      <c r="AZH6" s="29"/>
      <c r="AZI6" s="12"/>
      <c r="AZJ6" s="29"/>
      <c r="AZK6" s="12"/>
      <c r="AZL6" s="29"/>
      <c r="AZM6" s="12"/>
      <c r="AZN6" s="29"/>
      <c r="AZO6" s="12"/>
      <c r="AZP6" s="29"/>
      <c r="AZQ6" s="12"/>
      <c r="AZR6" s="29"/>
      <c r="AZS6" s="12"/>
      <c r="AZT6" s="29"/>
      <c r="AZU6" s="12"/>
      <c r="AZV6" s="29"/>
      <c r="AZW6" s="12"/>
      <c r="AZX6" s="29"/>
      <c r="AZY6" s="12"/>
      <c r="AZZ6" s="29"/>
      <c r="BAA6" s="12"/>
      <c r="BAB6" s="29"/>
      <c r="BAC6" s="12"/>
      <c r="BAD6" s="29"/>
      <c r="BAE6" s="12"/>
      <c r="BAF6" s="29"/>
      <c r="BAG6" s="12"/>
      <c r="BAH6" s="29"/>
      <c r="BAI6" s="12"/>
      <c r="BAJ6" s="29"/>
      <c r="BAK6" s="12"/>
      <c r="BAL6" s="29"/>
      <c r="BAM6" s="12"/>
      <c r="BAN6" s="29"/>
      <c r="BAO6" s="12"/>
      <c r="BAP6" s="29"/>
      <c r="BAQ6" s="12"/>
      <c r="BAR6" s="29"/>
      <c r="BAS6" s="12"/>
      <c r="BAT6" s="29"/>
      <c r="BAU6" s="12"/>
      <c r="BAV6" s="29"/>
      <c r="BAW6" s="12"/>
      <c r="BAX6" s="29"/>
      <c r="BAY6" s="12"/>
      <c r="BAZ6" s="29"/>
      <c r="BBA6" s="12"/>
      <c r="BBB6" s="29"/>
      <c r="BBC6" s="12"/>
      <c r="BBD6" s="29"/>
      <c r="BBE6" s="12"/>
      <c r="BBF6" s="29"/>
      <c r="BBG6" s="12"/>
      <c r="BBH6" s="29"/>
      <c r="BBI6" s="12"/>
      <c r="BBJ6" s="29"/>
      <c r="BBK6" s="12"/>
      <c r="BBL6" s="29"/>
      <c r="BBM6" s="12"/>
      <c r="BBN6" s="29"/>
      <c r="BBO6" s="12"/>
      <c r="BBP6" s="29"/>
      <c r="BBQ6" s="12"/>
      <c r="BBR6" s="29"/>
      <c r="BBS6" s="12"/>
      <c r="BBT6" s="29"/>
      <c r="BBU6" s="12"/>
      <c r="BBV6" s="29"/>
      <c r="BBW6" s="12"/>
      <c r="BBX6" s="29"/>
      <c r="BBY6" s="12"/>
      <c r="BBZ6" s="29"/>
      <c r="BCA6" s="12"/>
      <c r="BCB6" s="29"/>
      <c r="BCC6" s="12"/>
      <c r="BCD6" s="29"/>
      <c r="BCE6" s="12"/>
      <c r="BCF6" s="29"/>
      <c r="BCG6" s="12"/>
      <c r="BCH6" s="29"/>
      <c r="BCI6" s="12"/>
      <c r="BCJ6" s="29"/>
      <c r="BCK6" s="12"/>
      <c r="BCL6" s="29"/>
      <c r="BCM6" s="12"/>
      <c r="BCN6" s="29"/>
      <c r="BCO6" s="12"/>
      <c r="BCP6" s="29"/>
      <c r="BCQ6" s="12"/>
      <c r="BCR6" s="29"/>
      <c r="BCS6" s="12"/>
      <c r="BCT6" s="29"/>
      <c r="BCU6" s="12"/>
      <c r="BCV6" s="29"/>
      <c r="BCW6" s="12"/>
      <c r="BCX6" s="29"/>
      <c r="BCY6" s="12"/>
      <c r="BCZ6" s="29"/>
      <c r="BDA6" s="12"/>
      <c r="BDB6" s="29"/>
      <c r="BDC6" s="12"/>
      <c r="BDD6" s="29"/>
      <c r="BDE6" s="12"/>
      <c r="BDF6" s="29"/>
      <c r="BDG6" s="12"/>
      <c r="BDH6" s="29"/>
      <c r="BDI6" s="12"/>
      <c r="BDJ6" s="29"/>
      <c r="BDK6" s="12"/>
      <c r="BDL6" s="29"/>
      <c r="BDM6" s="12"/>
      <c r="BDN6" s="29"/>
      <c r="BDO6" s="12"/>
      <c r="BDP6" s="29"/>
      <c r="BDQ6" s="12"/>
      <c r="BDR6" s="29"/>
      <c r="BDS6" s="12"/>
      <c r="BDT6" s="29"/>
      <c r="BDU6" s="12"/>
      <c r="BDV6" s="29"/>
      <c r="BDW6" s="12"/>
      <c r="BDX6" s="29"/>
      <c r="BDY6" s="12"/>
      <c r="BDZ6" s="29"/>
      <c r="BEA6" s="12"/>
      <c r="BEB6" s="29"/>
      <c r="BEC6" s="12"/>
      <c r="BED6" s="29"/>
      <c r="BEE6" s="12"/>
      <c r="BEF6" s="29"/>
      <c r="BEG6" s="12"/>
      <c r="BEH6" s="29"/>
      <c r="BEI6" s="12"/>
      <c r="BEJ6" s="29"/>
      <c r="BEK6" s="12"/>
      <c r="BEL6" s="29"/>
      <c r="BEM6" s="12"/>
      <c r="BEN6" s="29"/>
      <c r="BEO6" s="12"/>
      <c r="BEP6" s="29"/>
      <c r="BEQ6" s="12"/>
      <c r="BER6" s="29"/>
      <c r="BES6" s="12"/>
      <c r="BET6" s="29"/>
      <c r="BEU6" s="12"/>
      <c r="BEV6" s="29"/>
      <c r="BEW6" s="12"/>
      <c r="BEX6" s="29"/>
      <c r="BEY6" s="12"/>
      <c r="BEZ6" s="29"/>
      <c r="BFA6" s="12"/>
      <c r="BFB6" s="29"/>
      <c r="BFC6" s="12"/>
      <c r="BFD6" s="29"/>
      <c r="BFE6" s="12"/>
      <c r="BFF6" s="29"/>
      <c r="BFG6" s="12"/>
      <c r="BFH6" s="29"/>
      <c r="BFI6" s="12"/>
      <c r="BFJ6" s="29"/>
      <c r="BFK6" s="12"/>
      <c r="BFL6" s="29"/>
      <c r="BFM6" s="12"/>
      <c r="BFN6" s="29"/>
      <c r="BFO6" s="12"/>
      <c r="BFP6" s="29"/>
      <c r="BFQ6" s="12"/>
      <c r="BFR6" s="29"/>
      <c r="BFS6" s="12"/>
      <c r="BFT6" s="29"/>
      <c r="BFU6" s="12"/>
      <c r="BFV6" s="29"/>
      <c r="BFW6" s="12"/>
      <c r="BFX6" s="29"/>
      <c r="BFY6" s="12"/>
      <c r="BFZ6" s="29"/>
      <c r="BGA6" s="12"/>
      <c r="BGB6" s="29"/>
      <c r="BGC6" s="12"/>
      <c r="BGD6" s="29"/>
      <c r="BGE6" s="12"/>
      <c r="BGF6" s="29"/>
      <c r="BGG6" s="12"/>
      <c r="BGH6" s="29"/>
      <c r="BGI6" s="12"/>
      <c r="BGJ6" s="29"/>
      <c r="BGK6" s="12"/>
      <c r="BGL6" s="29"/>
      <c r="BGM6" s="12"/>
      <c r="BGN6" s="29"/>
      <c r="BGO6" s="12"/>
      <c r="BGP6" s="29"/>
      <c r="BGQ6" s="12"/>
      <c r="BGR6" s="29"/>
      <c r="BGS6" s="12"/>
      <c r="BGT6" s="29"/>
      <c r="BGU6" s="12"/>
      <c r="BGV6" s="29"/>
      <c r="BGW6" s="12"/>
      <c r="BGX6" s="29"/>
      <c r="BGY6" s="12"/>
      <c r="BGZ6" s="29"/>
      <c r="BHA6" s="12"/>
      <c r="BHB6" s="29"/>
      <c r="BHC6" s="12"/>
      <c r="BHD6" s="29"/>
      <c r="BHE6" s="12"/>
      <c r="BHF6" s="29"/>
      <c r="BHG6" s="12"/>
      <c r="BHH6" s="29"/>
      <c r="BHI6" s="12"/>
      <c r="BHJ6" s="29"/>
      <c r="BHK6" s="12"/>
      <c r="BHL6" s="29"/>
      <c r="BHM6" s="12"/>
      <c r="BHN6" s="29"/>
      <c r="BHO6" s="12"/>
      <c r="BHP6" s="29"/>
      <c r="BHQ6" s="12"/>
      <c r="BHR6" s="29"/>
      <c r="BHS6" s="12"/>
      <c r="BHT6" s="29"/>
      <c r="BHU6" s="12"/>
      <c r="BHV6" s="29"/>
      <c r="BHW6" s="12"/>
      <c r="BHX6" s="29"/>
      <c r="BHY6" s="12"/>
      <c r="BHZ6" s="29"/>
      <c r="BIA6" s="12"/>
      <c r="BIB6" s="29"/>
      <c r="BIC6" s="12"/>
      <c r="BID6" s="29"/>
      <c r="BIE6" s="12"/>
      <c r="BIF6" s="29"/>
      <c r="BIG6" s="12"/>
      <c r="BIH6" s="29"/>
      <c r="BII6" s="12"/>
      <c r="BIJ6" s="29"/>
      <c r="BIK6" s="12"/>
      <c r="BIL6" s="29"/>
      <c r="BIM6" s="12"/>
      <c r="BIN6" s="29"/>
      <c r="BIO6" s="12"/>
      <c r="BIP6" s="29"/>
      <c r="BIQ6" s="12"/>
      <c r="BIR6" s="29"/>
      <c r="BIS6" s="12"/>
      <c r="BIT6" s="29"/>
      <c r="BIU6" s="12"/>
      <c r="BIV6" s="29"/>
      <c r="BIW6" s="12"/>
      <c r="BIX6" s="29"/>
      <c r="BIY6" s="12"/>
      <c r="BIZ6" s="29"/>
      <c r="BJA6" s="12"/>
      <c r="BJB6" s="29"/>
      <c r="BJC6" s="12"/>
      <c r="BJD6" s="29"/>
      <c r="BJE6" s="12"/>
      <c r="BJF6" s="29"/>
      <c r="BJG6" s="12"/>
      <c r="BJH6" s="29"/>
      <c r="BJI6" s="12"/>
      <c r="BJJ6" s="29"/>
      <c r="BJK6" s="12"/>
      <c r="BJL6" s="29"/>
      <c r="BJM6" s="12"/>
      <c r="BJN6" s="29"/>
      <c r="BJO6" s="12"/>
      <c r="BJP6" s="29"/>
      <c r="BJQ6" s="12"/>
      <c r="BJR6" s="29"/>
      <c r="BJS6" s="12"/>
      <c r="BJT6" s="29"/>
      <c r="BJU6" s="12"/>
      <c r="BJV6" s="29"/>
      <c r="BJW6" s="12"/>
      <c r="BJX6" s="29"/>
      <c r="BJY6" s="12"/>
      <c r="BJZ6" s="29"/>
      <c r="BKA6" s="12"/>
      <c r="BKB6" s="29"/>
      <c r="BKC6" s="12"/>
      <c r="BKD6" s="29"/>
      <c r="BKE6" s="12"/>
      <c r="BKF6" s="29"/>
      <c r="BKG6" s="12"/>
      <c r="BKH6" s="29"/>
      <c r="BKI6" s="12"/>
      <c r="BKJ6" s="29"/>
      <c r="BKK6" s="12"/>
      <c r="BKL6" s="29"/>
      <c r="BKM6" s="12"/>
      <c r="BKN6" s="29"/>
      <c r="BKO6" s="12"/>
      <c r="BKP6" s="29"/>
      <c r="BKQ6" s="12"/>
      <c r="BKR6" s="29"/>
      <c r="BKS6" s="12"/>
      <c r="BKT6" s="29"/>
      <c r="BKU6" s="12"/>
      <c r="BKV6" s="29"/>
      <c r="BKW6" s="12"/>
      <c r="BKX6" s="29"/>
      <c r="BKY6" s="12"/>
      <c r="BKZ6" s="29"/>
      <c r="BLA6" s="12"/>
      <c r="BLB6" s="29"/>
      <c r="BLC6" s="12"/>
      <c r="BLD6" s="29"/>
      <c r="BLE6" s="12"/>
      <c r="BLF6" s="29"/>
      <c r="BLG6" s="12"/>
      <c r="BLH6" s="29"/>
      <c r="BLI6" s="12"/>
      <c r="BLJ6" s="29"/>
      <c r="BLK6" s="12"/>
      <c r="BLL6" s="29"/>
      <c r="BLM6" s="12"/>
      <c r="BLN6" s="29"/>
      <c r="BLO6" s="12"/>
      <c r="BLP6" s="29"/>
      <c r="BLQ6" s="12"/>
      <c r="BLR6" s="29"/>
      <c r="BLS6" s="12"/>
      <c r="BLT6" s="29"/>
      <c r="BLU6" s="12"/>
      <c r="BLV6" s="29"/>
      <c r="BLW6" s="12"/>
      <c r="BLX6" s="29"/>
      <c r="BLY6" s="12"/>
      <c r="BLZ6" s="29"/>
      <c r="BMA6" s="12"/>
      <c r="BMB6" s="29"/>
      <c r="BMC6" s="12"/>
      <c r="BMD6" s="29"/>
      <c r="BME6" s="12"/>
      <c r="BMF6" s="29"/>
      <c r="BMG6" s="12"/>
      <c r="BMH6" s="29"/>
      <c r="BMI6" s="12"/>
      <c r="BMJ6" s="29"/>
      <c r="BMK6" s="12"/>
      <c r="BML6" s="29"/>
      <c r="BMM6" s="12"/>
      <c r="BMN6" s="29"/>
      <c r="BMO6" s="12"/>
      <c r="BMP6" s="29"/>
      <c r="BMQ6" s="12"/>
      <c r="BMR6" s="29"/>
      <c r="BMS6" s="12"/>
      <c r="BMT6" s="29"/>
      <c r="BMU6" s="12"/>
      <c r="BMV6" s="29"/>
      <c r="BMW6" s="12"/>
      <c r="BMX6" s="29"/>
      <c r="BMY6" s="12"/>
      <c r="BMZ6" s="29"/>
      <c r="BNA6" s="12"/>
      <c r="BNB6" s="29"/>
      <c r="BNC6" s="12"/>
      <c r="BND6" s="29"/>
      <c r="BNE6" s="12"/>
      <c r="BNF6" s="29"/>
      <c r="BNG6" s="12"/>
      <c r="BNH6" s="29"/>
      <c r="BNI6" s="12"/>
      <c r="BNJ6" s="29"/>
      <c r="BNK6" s="12"/>
      <c r="BNL6" s="29"/>
      <c r="BNM6" s="12"/>
      <c r="BNN6" s="29"/>
      <c r="BNO6" s="12"/>
      <c r="BNP6" s="29"/>
      <c r="BNQ6" s="12"/>
      <c r="BNR6" s="29"/>
      <c r="BNS6" s="12"/>
      <c r="BNT6" s="29"/>
      <c r="BNU6" s="12"/>
      <c r="BNV6" s="29"/>
      <c r="BNW6" s="12"/>
      <c r="BNX6" s="29"/>
      <c r="BNY6" s="12"/>
      <c r="BNZ6" s="29"/>
      <c r="BOA6" s="12"/>
      <c r="BOB6" s="29"/>
      <c r="BOC6" s="12"/>
      <c r="BOD6" s="29"/>
      <c r="BOE6" s="12"/>
      <c r="BOF6" s="29"/>
      <c r="BOG6" s="12"/>
      <c r="BOH6" s="29"/>
      <c r="BOI6" s="12"/>
      <c r="BOJ6" s="29"/>
      <c r="BOK6" s="12"/>
      <c r="BOL6" s="29"/>
      <c r="BOM6" s="12"/>
      <c r="BON6" s="29"/>
      <c r="BOO6" s="12"/>
      <c r="BOP6" s="29"/>
      <c r="BOQ6" s="12"/>
      <c r="BOR6" s="29"/>
      <c r="BOS6" s="12"/>
      <c r="BOT6" s="29"/>
      <c r="BOU6" s="12"/>
      <c r="BOV6" s="29"/>
      <c r="BOW6" s="12"/>
      <c r="BOX6" s="29"/>
      <c r="BOY6" s="12"/>
      <c r="BOZ6" s="29"/>
      <c r="BPA6" s="12"/>
      <c r="BPB6" s="29"/>
      <c r="BPC6" s="12"/>
      <c r="BPD6" s="29"/>
      <c r="BPE6" s="12"/>
      <c r="BPF6" s="29"/>
      <c r="BPG6" s="12"/>
      <c r="BPH6" s="29"/>
      <c r="BPI6" s="12"/>
      <c r="BPJ6" s="29"/>
      <c r="BPK6" s="12"/>
      <c r="BPL6" s="29"/>
      <c r="BPM6" s="12"/>
      <c r="BPN6" s="29"/>
      <c r="BPO6" s="12"/>
      <c r="BPP6" s="29"/>
      <c r="BPQ6" s="12"/>
      <c r="BPR6" s="29"/>
      <c r="BPS6" s="12"/>
      <c r="BPT6" s="29"/>
      <c r="BPU6" s="12"/>
      <c r="BPV6" s="29"/>
      <c r="BPW6" s="12"/>
      <c r="BPX6" s="29"/>
      <c r="BPY6" s="12"/>
      <c r="BPZ6" s="29"/>
      <c r="BQA6" s="12"/>
      <c r="BQB6" s="29"/>
      <c r="BQC6" s="12"/>
      <c r="BQD6" s="29"/>
      <c r="BQE6" s="12"/>
      <c r="BQF6" s="29"/>
      <c r="BQG6" s="12"/>
      <c r="BQH6" s="29"/>
      <c r="BQI6" s="12"/>
      <c r="BQJ6" s="29"/>
      <c r="BQK6" s="12"/>
      <c r="BQL6" s="29"/>
      <c r="BQM6" s="12"/>
      <c r="BQN6" s="29"/>
      <c r="BQO6" s="12"/>
      <c r="BQP6" s="29"/>
      <c r="BQQ6" s="12"/>
      <c r="BQR6" s="29"/>
      <c r="BQS6" s="12"/>
      <c r="BQT6" s="29"/>
      <c r="BQU6" s="12"/>
      <c r="BQV6" s="29"/>
      <c r="BQW6" s="12"/>
      <c r="BQX6" s="29"/>
      <c r="BQY6" s="12"/>
      <c r="BQZ6" s="29"/>
      <c r="BRA6" s="12"/>
      <c r="BRB6" s="29"/>
      <c r="BRC6" s="12"/>
      <c r="BRD6" s="29"/>
      <c r="BRE6" s="12"/>
      <c r="BRF6" s="29"/>
      <c r="BRG6" s="12"/>
      <c r="BRH6" s="29"/>
      <c r="BRI6" s="12"/>
      <c r="BRJ6" s="29"/>
      <c r="BRK6" s="12"/>
      <c r="BRL6" s="29"/>
      <c r="BRM6" s="12"/>
      <c r="BRN6" s="29"/>
      <c r="BRO6" s="12"/>
      <c r="BRP6" s="29"/>
      <c r="BRQ6" s="12"/>
      <c r="BRR6" s="29"/>
      <c r="BRS6" s="12"/>
      <c r="BRT6" s="29"/>
      <c r="BRU6" s="12"/>
      <c r="BRV6" s="29"/>
      <c r="BRW6" s="12"/>
      <c r="BRX6" s="29"/>
      <c r="BRY6" s="12"/>
      <c r="BRZ6" s="29"/>
      <c r="BSA6" s="12"/>
      <c r="BSB6" s="29"/>
      <c r="BSC6" s="12"/>
      <c r="BSD6" s="29"/>
      <c r="BSE6" s="12"/>
      <c r="BSF6" s="29"/>
      <c r="BSG6" s="12"/>
      <c r="BSH6" s="29"/>
      <c r="BSI6" s="12"/>
      <c r="BSJ6" s="29"/>
      <c r="BSK6" s="12"/>
      <c r="BSL6" s="29"/>
      <c r="BSM6" s="12"/>
      <c r="BSN6" s="29"/>
      <c r="BSO6" s="12"/>
      <c r="BSP6" s="29"/>
      <c r="BSQ6" s="12"/>
      <c r="BSR6" s="29"/>
      <c r="BSS6" s="12"/>
      <c r="BST6" s="29"/>
      <c r="BSU6" s="12"/>
      <c r="BSV6" s="29"/>
      <c r="BSW6" s="12"/>
      <c r="BSX6" s="29"/>
      <c r="BSY6" s="12"/>
      <c r="BSZ6" s="29"/>
      <c r="BTA6" s="12"/>
      <c r="BTB6" s="29"/>
      <c r="BTC6" s="12"/>
      <c r="BTD6" s="29"/>
      <c r="BTE6" s="12"/>
      <c r="BTF6" s="29"/>
      <c r="BTG6" s="12"/>
      <c r="BTH6" s="29"/>
      <c r="BTI6" s="12"/>
      <c r="BTJ6" s="29"/>
      <c r="BTK6" s="12"/>
      <c r="BTL6" s="29"/>
      <c r="BTM6" s="12"/>
      <c r="BTN6" s="29"/>
      <c r="BTO6" s="12"/>
      <c r="BTP6" s="29"/>
      <c r="BTQ6" s="12"/>
      <c r="BTR6" s="29"/>
      <c r="BTS6" s="12"/>
      <c r="BTT6" s="29"/>
      <c r="BTU6" s="12"/>
      <c r="BTV6" s="29"/>
      <c r="BTW6" s="12"/>
      <c r="BTX6" s="29"/>
      <c r="BTY6" s="12"/>
      <c r="BTZ6" s="29"/>
      <c r="BUA6" s="12"/>
      <c r="BUB6" s="29"/>
      <c r="BUC6" s="12"/>
      <c r="BUD6" s="29"/>
      <c r="BUE6" s="12"/>
      <c r="BUF6" s="29"/>
      <c r="BUG6" s="12"/>
      <c r="BUH6" s="29"/>
      <c r="BUI6" s="12"/>
      <c r="BUJ6" s="29"/>
      <c r="BUK6" s="12"/>
      <c r="BUL6" s="29"/>
      <c r="BUM6" s="12"/>
      <c r="BUN6" s="29"/>
      <c r="BUO6" s="12"/>
      <c r="BUP6" s="29"/>
      <c r="BUQ6" s="12"/>
      <c r="BUR6" s="29"/>
      <c r="BUS6" s="12"/>
      <c r="BUT6" s="29"/>
      <c r="BUU6" s="12"/>
      <c r="BUV6" s="29"/>
      <c r="BUW6" s="12"/>
      <c r="BUX6" s="29"/>
      <c r="BUY6" s="12"/>
      <c r="BUZ6" s="29"/>
      <c r="BVA6" s="12"/>
      <c r="BVB6" s="29"/>
      <c r="BVC6" s="12"/>
      <c r="BVD6" s="29"/>
      <c r="BVE6" s="12"/>
      <c r="BVF6" s="29"/>
      <c r="BVG6" s="12"/>
      <c r="BVH6" s="29"/>
      <c r="BVI6" s="12"/>
      <c r="BVJ6" s="29"/>
      <c r="BVK6" s="12"/>
      <c r="BVL6" s="29"/>
      <c r="BVM6" s="12"/>
      <c r="BVN6" s="29"/>
      <c r="BVO6" s="12"/>
      <c r="BVP6" s="29"/>
      <c r="BVQ6" s="12"/>
      <c r="BVR6" s="29"/>
      <c r="BVS6" s="12"/>
      <c r="BVT6" s="29"/>
      <c r="BVU6" s="12"/>
      <c r="BVV6" s="29"/>
      <c r="BVW6" s="12"/>
      <c r="BVX6" s="29"/>
      <c r="BVY6" s="12"/>
      <c r="BVZ6" s="29"/>
      <c r="BWA6" s="12"/>
      <c r="BWB6" s="29"/>
      <c r="BWC6" s="12"/>
      <c r="BWD6" s="29"/>
      <c r="BWE6" s="12"/>
      <c r="BWF6" s="29"/>
      <c r="BWG6" s="12"/>
      <c r="BWH6" s="29"/>
      <c r="BWI6" s="12"/>
      <c r="BWJ6" s="29"/>
      <c r="BWK6" s="12"/>
      <c r="BWL6" s="29"/>
      <c r="BWM6" s="12"/>
      <c r="BWN6" s="29"/>
      <c r="BWO6" s="12"/>
      <c r="BWP6" s="29"/>
      <c r="BWQ6" s="12"/>
      <c r="BWR6" s="29"/>
      <c r="BWS6" s="12"/>
      <c r="BWT6" s="29"/>
      <c r="BWU6" s="12"/>
      <c r="BWV6" s="29"/>
      <c r="BWW6" s="12"/>
      <c r="BWX6" s="29"/>
      <c r="BWY6" s="12"/>
      <c r="BWZ6" s="29"/>
      <c r="BXA6" s="12"/>
      <c r="BXB6" s="29"/>
      <c r="BXC6" s="12"/>
      <c r="BXD6" s="29"/>
      <c r="BXE6" s="12"/>
      <c r="BXF6" s="29"/>
      <c r="BXG6" s="12"/>
      <c r="BXH6" s="29"/>
      <c r="BXI6" s="12"/>
      <c r="BXJ6" s="29"/>
      <c r="BXK6" s="12"/>
      <c r="BXL6" s="29"/>
      <c r="BXM6" s="12"/>
      <c r="BXN6" s="29"/>
      <c r="BXO6" s="12"/>
      <c r="BXP6" s="29"/>
      <c r="BXQ6" s="12"/>
      <c r="BXR6" s="29"/>
      <c r="BXS6" s="12"/>
      <c r="BXT6" s="29"/>
      <c r="BXU6" s="12"/>
      <c r="BXV6" s="29"/>
      <c r="BXW6" s="12"/>
      <c r="BXX6" s="29"/>
      <c r="BXY6" s="12"/>
      <c r="BXZ6" s="29"/>
      <c r="BYA6" s="12"/>
      <c r="BYB6" s="29"/>
      <c r="BYC6" s="12"/>
      <c r="BYD6" s="29"/>
      <c r="BYE6" s="12"/>
      <c r="BYF6" s="29"/>
      <c r="BYG6" s="12"/>
      <c r="BYH6" s="29"/>
      <c r="BYI6" s="12"/>
      <c r="BYJ6" s="29"/>
      <c r="BYK6" s="12"/>
      <c r="BYL6" s="29"/>
      <c r="BYM6" s="12"/>
      <c r="BYN6" s="29"/>
      <c r="BYO6" s="12"/>
      <c r="BYP6" s="29"/>
      <c r="BYQ6" s="12"/>
      <c r="BYR6" s="29"/>
      <c r="BYS6" s="12"/>
      <c r="BYT6" s="29"/>
      <c r="BYU6" s="12"/>
      <c r="BYV6" s="29"/>
      <c r="BYW6" s="12"/>
      <c r="BYX6" s="29"/>
      <c r="BYY6" s="12"/>
      <c r="BYZ6" s="29"/>
      <c r="BZA6" s="12"/>
      <c r="BZB6" s="29"/>
      <c r="BZC6" s="12"/>
      <c r="BZD6" s="29"/>
      <c r="BZE6" s="12"/>
      <c r="BZF6" s="29"/>
      <c r="BZG6" s="12"/>
      <c r="BZH6" s="29"/>
      <c r="BZI6" s="12"/>
      <c r="BZJ6" s="29"/>
      <c r="BZK6" s="12"/>
      <c r="BZL6" s="29"/>
      <c r="BZM6" s="12"/>
      <c r="BZN6" s="29"/>
      <c r="BZO6" s="12"/>
      <c r="BZP6" s="29"/>
      <c r="BZQ6" s="12"/>
      <c r="BZR6" s="29"/>
      <c r="BZS6" s="12"/>
      <c r="BZT6" s="29"/>
      <c r="BZU6" s="12"/>
      <c r="BZV6" s="29"/>
      <c r="BZW6" s="12"/>
      <c r="BZX6" s="29"/>
      <c r="BZY6" s="12"/>
      <c r="BZZ6" s="29"/>
      <c r="CAA6" s="12"/>
      <c r="CAB6" s="29"/>
      <c r="CAC6" s="12"/>
      <c r="CAD6" s="29"/>
      <c r="CAE6" s="12"/>
      <c r="CAF6" s="29"/>
      <c r="CAG6" s="12"/>
      <c r="CAH6" s="29"/>
      <c r="CAI6" s="12"/>
      <c r="CAJ6" s="29"/>
      <c r="CAK6" s="12"/>
      <c r="CAL6" s="29"/>
      <c r="CAM6" s="12"/>
      <c r="CAN6" s="29"/>
      <c r="CAO6" s="12"/>
      <c r="CAP6" s="29"/>
      <c r="CAQ6" s="12"/>
      <c r="CAR6" s="29"/>
      <c r="CAS6" s="12"/>
      <c r="CAT6" s="29"/>
      <c r="CAU6" s="12"/>
      <c r="CAV6" s="29"/>
      <c r="CAW6" s="12"/>
      <c r="CAX6" s="29"/>
      <c r="CAY6" s="12"/>
      <c r="CAZ6" s="29"/>
      <c r="CBA6" s="12"/>
      <c r="CBB6" s="29"/>
      <c r="CBC6" s="12"/>
      <c r="CBD6" s="29"/>
      <c r="CBE6" s="12"/>
      <c r="CBF6" s="29"/>
      <c r="CBG6" s="12"/>
      <c r="CBH6" s="29"/>
      <c r="CBI6" s="12"/>
      <c r="CBJ6" s="29"/>
      <c r="CBK6" s="12"/>
      <c r="CBL6" s="29"/>
      <c r="CBM6" s="12"/>
      <c r="CBN6" s="29"/>
      <c r="CBO6" s="12"/>
      <c r="CBP6" s="29"/>
      <c r="CBQ6" s="12"/>
      <c r="CBR6" s="29"/>
      <c r="CBS6" s="12"/>
      <c r="CBT6" s="29"/>
      <c r="CBU6" s="12"/>
      <c r="CBV6" s="29"/>
      <c r="CBW6" s="12"/>
      <c r="CBX6" s="29"/>
      <c r="CBY6" s="12"/>
      <c r="CBZ6" s="29"/>
      <c r="CCA6" s="12"/>
      <c r="CCB6" s="29"/>
      <c r="CCC6" s="12"/>
      <c r="CCD6" s="29"/>
      <c r="CCE6" s="12"/>
      <c r="CCF6" s="29"/>
      <c r="CCG6" s="12"/>
      <c r="CCH6" s="29"/>
      <c r="CCI6" s="12"/>
      <c r="CCJ6" s="29"/>
      <c r="CCK6" s="12"/>
      <c r="CCL6" s="29"/>
      <c r="CCM6" s="12"/>
      <c r="CCN6" s="29"/>
      <c r="CCO6" s="12"/>
      <c r="CCP6" s="29"/>
      <c r="CCQ6" s="12"/>
      <c r="CCR6" s="29"/>
      <c r="CCS6" s="12"/>
      <c r="CCT6" s="29"/>
      <c r="CCU6" s="12"/>
      <c r="CCV6" s="29"/>
      <c r="CCW6" s="12"/>
      <c r="CCX6" s="29"/>
      <c r="CCY6" s="12"/>
      <c r="CCZ6" s="29"/>
      <c r="CDA6" s="12"/>
      <c r="CDB6" s="29"/>
      <c r="CDC6" s="12"/>
      <c r="CDD6" s="29"/>
      <c r="CDE6" s="12"/>
      <c r="CDF6" s="29"/>
      <c r="CDG6" s="12"/>
      <c r="CDH6" s="29"/>
      <c r="CDI6" s="12"/>
      <c r="CDJ6" s="29"/>
      <c r="CDK6" s="12"/>
      <c r="CDL6" s="29"/>
      <c r="CDM6" s="12"/>
      <c r="CDN6" s="29"/>
      <c r="CDO6" s="12"/>
      <c r="CDP6" s="29"/>
      <c r="CDQ6" s="12"/>
      <c r="CDR6" s="29"/>
      <c r="CDS6" s="12"/>
      <c r="CDT6" s="29"/>
      <c r="CDU6" s="12"/>
      <c r="CDV6" s="29"/>
      <c r="CDW6" s="12"/>
      <c r="CDX6" s="29"/>
      <c r="CDY6" s="12"/>
      <c r="CDZ6" s="29"/>
      <c r="CEA6" s="12"/>
      <c r="CEB6" s="29"/>
      <c r="CEC6" s="12"/>
      <c r="CED6" s="29"/>
      <c r="CEE6" s="12"/>
      <c r="CEF6" s="29"/>
      <c r="CEG6" s="12"/>
      <c r="CEH6" s="29"/>
      <c r="CEI6" s="12"/>
      <c r="CEJ6" s="29"/>
      <c r="CEK6" s="12"/>
      <c r="CEL6" s="29"/>
      <c r="CEM6" s="12"/>
      <c r="CEN6" s="29"/>
      <c r="CEO6" s="12"/>
      <c r="CEP6" s="29"/>
      <c r="CEQ6" s="12"/>
      <c r="CER6" s="29"/>
      <c r="CES6" s="12"/>
      <c r="CET6" s="29"/>
      <c r="CEU6" s="12"/>
      <c r="CEV6" s="29"/>
      <c r="CEW6" s="12"/>
      <c r="CEX6" s="29"/>
      <c r="CEY6" s="12"/>
      <c r="CEZ6" s="29"/>
      <c r="CFA6" s="12"/>
      <c r="CFB6" s="29"/>
      <c r="CFC6" s="12"/>
      <c r="CFD6" s="29"/>
      <c r="CFE6" s="12"/>
      <c r="CFF6" s="29"/>
      <c r="CFG6" s="12"/>
      <c r="CFH6" s="29"/>
      <c r="CFI6" s="12"/>
      <c r="CFJ6" s="29"/>
      <c r="CFK6" s="12"/>
      <c r="CFL6" s="29"/>
      <c r="CFM6" s="12"/>
      <c r="CFN6" s="29"/>
      <c r="CFO6" s="12"/>
      <c r="CFP6" s="29"/>
      <c r="CFQ6" s="12"/>
      <c r="CFR6" s="29"/>
      <c r="CFS6" s="12"/>
      <c r="CFT6" s="29"/>
      <c r="CFU6" s="12"/>
      <c r="CFV6" s="29"/>
      <c r="CFW6" s="12"/>
      <c r="CFX6" s="29"/>
      <c r="CFY6" s="12"/>
      <c r="CFZ6" s="29"/>
      <c r="CGA6" s="12"/>
      <c r="CGB6" s="29"/>
      <c r="CGC6" s="12"/>
      <c r="CGD6" s="29"/>
      <c r="CGE6" s="12"/>
      <c r="CGF6" s="29"/>
      <c r="CGG6" s="12"/>
      <c r="CGH6" s="29"/>
      <c r="CGI6" s="12"/>
      <c r="CGJ6" s="29"/>
      <c r="CGK6" s="12"/>
      <c r="CGL6" s="29"/>
      <c r="CGM6" s="12"/>
      <c r="CGN6" s="29"/>
      <c r="CGO6" s="12"/>
      <c r="CGP6" s="29"/>
      <c r="CGQ6" s="12"/>
      <c r="CGR6" s="29"/>
      <c r="CGS6" s="12"/>
      <c r="CGT6" s="29"/>
      <c r="CGU6" s="12"/>
      <c r="CGV6" s="29"/>
      <c r="CGW6" s="12"/>
      <c r="CGX6" s="29"/>
      <c r="CGY6" s="12"/>
      <c r="CGZ6" s="29"/>
      <c r="CHA6" s="12"/>
      <c r="CHB6" s="29"/>
      <c r="CHC6" s="12"/>
      <c r="CHD6" s="29"/>
      <c r="CHE6" s="12"/>
      <c r="CHF6" s="29"/>
      <c r="CHG6" s="12"/>
      <c r="CHH6" s="29"/>
      <c r="CHI6" s="12"/>
      <c r="CHJ6" s="29"/>
      <c r="CHK6" s="12"/>
      <c r="CHL6" s="29"/>
      <c r="CHM6" s="12"/>
      <c r="CHN6" s="29"/>
      <c r="CHO6" s="12"/>
      <c r="CHP6" s="29"/>
      <c r="CHQ6" s="12"/>
      <c r="CHR6" s="29"/>
      <c r="CHS6" s="12"/>
      <c r="CHT6" s="29"/>
      <c r="CHU6" s="12"/>
      <c r="CHV6" s="29"/>
      <c r="CHW6" s="12"/>
      <c r="CHX6" s="29"/>
      <c r="CHY6" s="12"/>
      <c r="CHZ6" s="29"/>
      <c r="CIA6" s="12"/>
      <c r="CIB6" s="29"/>
      <c r="CIC6" s="12"/>
      <c r="CID6" s="29"/>
      <c r="CIE6" s="12"/>
      <c r="CIF6" s="29"/>
      <c r="CIG6" s="12"/>
      <c r="CIH6" s="29"/>
      <c r="CII6" s="12"/>
      <c r="CIJ6" s="29"/>
      <c r="CIK6" s="12"/>
      <c r="CIL6" s="29"/>
      <c r="CIM6" s="12"/>
      <c r="CIN6" s="29"/>
      <c r="CIO6" s="12"/>
      <c r="CIP6" s="29"/>
      <c r="CIQ6" s="12"/>
      <c r="CIR6" s="29"/>
      <c r="CIS6" s="12"/>
      <c r="CIT6" s="29"/>
      <c r="CIU6" s="12"/>
      <c r="CIV6" s="29"/>
      <c r="CIW6" s="12"/>
      <c r="CIX6" s="29"/>
      <c r="CIY6" s="12"/>
      <c r="CIZ6" s="29"/>
      <c r="CJA6" s="12"/>
      <c r="CJB6" s="29"/>
      <c r="CJC6" s="12"/>
      <c r="CJD6" s="29"/>
      <c r="CJE6" s="12"/>
      <c r="CJF6" s="29"/>
      <c r="CJG6" s="12"/>
      <c r="CJH6" s="29"/>
      <c r="CJI6" s="12"/>
      <c r="CJJ6" s="29"/>
      <c r="CJK6" s="12"/>
      <c r="CJL6" s="29"/>
      <c r="CJM6" s="12"/>
      <c r="CJN6" s="29"/>
      <c r="CJO6" s="12"/>
      <c r="CJP6" s="29"/>
      <c r="CJQ6" s="12"/>
      <c r="CJR6" s="29"/>
      <c r="CJS6" s="12"/>
      <c r="CJT6" s="29"/>
      <c r="CJU6" s="12"/>
      <c r="CJV6" s="29"/>
      <c r="CJW6" s="12"/>
      <c r="CJX6" s="29"/>
      <c r="CJY6" s="12"/>
      <c r="CJZ6" s="29"/>
      <c r="CKA6" s="12"/>
      <c r="CKB6" s="29"/>
      <c r="CKC6" s="12"/>
      <c r="CKD6" s="29"/>
      <c r="CKE6" s="12"/>
      <c r="CKF6" s="29"/>
      <c r="CKG6" s="12"/>
      <c r="CKH6" s="29"/>
      <c r="CKI6" s="12"/>
      <c r="CKJ6" s="29"/>
      <c r="CKK6" s="12"/>
      <c r="CKL6" s="29"/>
      <c r="CKM6" s="12"/>
      <c r="CKN6" s="29"/>
      <c r="CKO6" s="12"/>
      <c r="CKP6" s="29"/>
      <c r="CKQ6" s="12"/>
      <c r="CKR6" s="29"/>
      <c r="CKS6" s="12"/>
      <c r="CKT6" s="29"/>
      <c r="CKU6" s="12"/>
      <c r="CKV6" s="29"/>
      <c r="CKW6" s="12"/>
      <c r="CKX6" s="29"/>
      <c r="CKY6" s="12"/>
      <c r="CKZ6" s="29"/>
      <c r="CLA6" s="12"/>
      <c r="CLB6" s="29"/>
      <c r="CLC6" s="12"/>
      <c r="CLD6" s="29"/>
      <c r="CLE6" s="12"/>
      <c r="CLF6" s="29"/>
      <c r="CLG6" s="12"/>
      <c r="CLH6" s="29"/>
      <c r="CLI6" s="12"/>
      <c r="CLJ6" s="29"/>
      <c r="CLK6" s="12"/>
      <c r="CLL6" s="29"/>
      <c r="CLM6" s="12"/>
      <c r="CLN6" s="29"/>
      <c r="CLO6" s="12"/>
      <c r="CLP6" s="29"/>
      <c r="CLQ6" s="12"/>
      <c r="CLR6" s="29"/>
      <c r="CLS6" s="12"/>
      <c r="CLT6" s="29"/>
      <c r="CLU6" s="12"/>
      <c r="CLV6" s="29"/>
      <c r="CLW6" s="12"/>
      <c r="CLX6" s="29"/>
      <c r="CLY6" s="12"/>
      <c r="CLZ6" s="29"/>
      <c r="CMA6" s="12"/>
      <c r="CMB6" s="29"/>
      <c r="CMC6" s="12"/>
      <c r="CMD6" s="29"/>
      <c r="CME6" s="12"/>
      <c r="CMF6" s="29"/>
      <c r="CMG6" s="12"/>
      <c r="CMH6" s="29"/>
      <c r="CMI6" s="12"/>
      <c r="CMJ6" s="29"/>
      <c r="CMK6" s="12"/>
      <c r="CML6" s="29"/>
      <c r="CMM6" s="12"/>
      <c r="CMN6" s="29"/>
      <c r="CMO6" s="12"/>
      <c r="CMP6" s="29"/>
      <c r="CMQ6" s="12"/>
      <c r="CMR6" s="29"/>
      <c r="CMS6" s="12"/>
      <c r="CMT6" s="29"/>
      <c r="CMU6" s="12"/>
      <c r="CMV6" s="29"/>
      <c r="CMW6" s="12"/>
      <c r="CMX6" s="29"/>
      <c r="CMY6" s="12"/>
      <c r="CMZ6" s="29"/>
      <c r="CNA6" s="12"/>
      <c r="CNB6" s="29"/>
      <c r="CNC6" s="12"/>
      <c r="CND6" s="29"/>
      <c r="CNE6" s="12"/>
      <c r="CNF6" s="29"/>
      <c r="CNG6" s="12"/>
      <c r="CNH6" s="29"/>
      <c r="CNI6" s="12"/>
      <c r="CNJ6" s="29"/>
      <c r="CNK6" s="12"/>
      <c r="CNL6" s="29"/>
      <c r="CNM6" s="12"/>
      <c r="CNN6" s="29"/>
      <c r="CNO6" s="12"/>
      <c r="CNP6" s="29"/>
      <c r="CNQ6" s="12"/>
      <c r="CNR6" s="29"/>
      <c r="CNS6" s="12"/>
      <c r="CNT6" s="29"/>
      <c r="CNU6" s="12"/>
      <c r="CNV6" s="29"/>
      <c r="CNW6" s="12"/>
      <c r="CNX6" s="29"/>
      <c r="CNY6" s="12"/>
      <c r="CNZ6" s="29"/>
      <c r="COA6" s="12"/>
      <c r="COB6" s="29"/>
      <c r="COC6" s="12"/>
      <c r="COD6" s="29"/>
      <c r="COE6" s="12"/>
      <c r="COF6" s="29"/>
      <c r="COG6" s="12"/>
      <c r="COH6" s="29"/>
      <c r="COI6" s="12"/>
      <c r="COJ6" s="29"/>
      <c r="COK6" s="12"/>
      <c r="COL6" s="29"/>
      <c r="COM6" s="12"/>
      <c r="CON6" s="29"/>
      <c r="COO6" s="12"/>
      <c r="COP6" s="29"/>
      <c r="COQ6" s="12"/>
      <c r="COR6" s="29"/>
      <c r="COS6" s="12"/>
      <c r="COT6" s="29"/>
      <c r="COU6" s="12"/>
      <c r="COV6" s="29"/>
      <c r="COW6" s="12"/>
      <c r="COX6" s="29"/>
      <c r="COY6" s="12"/>
      <c r="COZ6" s="29"/>
      <c r="CPA6" s="12"/>
      <c r="CPB6" s="29"/>
      <c r="CPC6" s="12"/>
      <c r="CPD6" s="29"/>
      <c r="CPE6" s="12"/>
      <c r="CPF6" s="29"/>
      <c r="CPG6" s="12"/>
      <c r="CPH6" s="29"/>
      <c r="CPI6" s="12"/>
      <c r="CPJ6" s="29"/>
      <c r="CPK6" s="12"/>
      <c r="CPL6" s="29"/>
      <c r="CPM6" s="12"/>
      <c r="CPN6" s="29"/>
      <c r="CPO6" s="12"/>
      <c r="CPP6" s="29"/>
      <c r="CPQ6" s="12"/>
      <c r="CPR6" s="29"/>
      <c r="CPS6" s="12"/>
      <c r="CPT6" s="29"/>
      <c r="CPU6" s="12"/>
      <c r="CPV6" s="29"/>
      <c r="CPW6" s="12"/>
      <c r="CPX6" s="29"/>
      <c r="CPY6" s="12"/>
      <c r="CPZ6" s="29"/>
      <c r="CQA6" s="12"/>
      <c r="CQB6" s="29"/>
      <c r="CQC6" s="12"/>
      <c r="CQD6" s="29"/>
      <c r="CQE6" s="12"/>
      <c r="CQF6" s="29"/>
      <c r="CQG6" s="12"/>
      <c r="CQH6" s="29"/>
      <c r="CQI6" s="12"/>
      <c r="CQJ6" s="29"/>
      <c r="CQK6" s="12"/>
      <c r="CQL6" s="29"/>
      <c r="CQM6" s="12"/>
      <c r="CQN6" s="29"/>
      <c r="CQO6" s="12"/>
      <c r="CQP6" s="29"/>
      <c r="CQQ6" s="12"/>
      <c r="CQR6" s="29"/>
      <c r="CQS6" s="12"/>
      <c r="CQT6" s="29"/>
      <c r="CQU6" s="12"/>
      <c r="CQV6" s="29"/>
      <c r="CQW6" s="12"/>
      <c r="CQX6" s="29"/>
      <c r="CQY6" s="12"/>
      <c r="CQZ6" s="29"/>
      <c r="CRA6" s="12"/>
      <c r="CRB6" s="29"/>
      <c r="CRC6" s="12"/>
      <c r="CRD6" s="29"/>
      <c r="CRE6" s="12"/>
      <c r="CRF6" s="29"/>
      <c r="CRG6" s="12"/>
      <c r="CRH6" s="29"/>
      <c r="CRI6" s="12"/>
      <c r="CRJ6" s="29"/>
      <c r="CRK6" s="12"/>
      <c r="CRL6" s="29"/>
      <c r="CRM6" s="12"/>
      <c r="CRN6" s="29"/>
      <c r="CRO6" s="12"/>
      <c r="CRP6" s="29"/>
      <c r="CRQ6" s="12"/>
      <c r="CRR6" s="29"/>
      <c r="CRS6" s="12"/>
      <c r="CRT6" s="29"/>
      <c r="CRU6" s="12"/>
      <c r="CRV6" s="29"/>
      <c r="CRW6" s="12"/>
      <c r="CRX6" s="29"/>
      <c r="CRY6" s="12"/>
      <c r="CRZ6" s="29"/>
      <c r="CSA6" s="12"/>
      <c r="CSB6" s="29"/>
      <c r="CSC6" s="12"/>
      <c r="CSD6" s="29"/>
      <c r="CSE6" s="12"/>
      <c r="CSF6" s="29"/>
      <c r="CSG6" s="12"/>
      <c r="CSH6" s="29"/>
      <c r="CSI6" s="12"/>
      <c r="CSJ6" s="29"/>
      <c r="CSK6" s="12"/>
      <c r="CSL6" s="29"/>
      <c r="CSM6" s="12"/>
      <c r="CSN6" s="29"/>
      <c r="CSO6" s="12"/>
      <c r="CSP6" s="29"/>
      <c r="CSQ6" s="12"/>
      <c r="CSR6" s="29"/>
      <c r="CSS6" s="12"/>
      <c r="CST6" s="29"/>
      <c r="CSU6" s="12"/>
      <c r="CSV6" s="29"/>
      <c r="CSW6" s="12"/>
      <c r="CSX6" s="29"/>
      <c r="CSY6" s="12"/>
      <c r="CSZ6" s="29"/>
      <c r="CTA6" s="12"/>
      <c r="CTB6" s="29"/>
      <c r="CTC6" s="12"/>
      <c r="CTD6" s="29"/>
      <c r="CTE6" s="12"/>
      <c r="CTF6" s="29"/>
      <c r="CTG6" s="12"/>
      <c r="CTH6" s="29"/>
      <c r="CTI6" s="12"/>
      <c r="CTJ6" s="29"/>
      <c r="CTK6" s="12"/>
      <c r="CTL6" s="29"/>
      <c r="CTM6" s="12"/>
      <c r="CTN6" s="29"/>
      <c r="CTO6" s="12"/>
      <c r="CTP6" s="29"/>
      <c r="CTQ6" s="12"/>
      <c r="CTR6" s="29"/>
      <c r="CTS6" s="12"/>
      <c r="CTT6" s="29"/>
      <c r="CTU6" s="12"/>
      <c r="CTV6" s="29"/>
      <c r="CTW6" s="12"/>
      <c r="CTX6" s="29"/>
      <c r="CTY6" s="12"/>
      <c r="CTZ6" s="29"/>
      <c r="CUA6" s="12"/>
      <c r="CUB6" s="29"/>
      <c r="CUC6" s="12"/>
      <c r="CUD6" s="29"/>
      <c r="CUE6" s="12"/>
      <c r="CUF6" s="29"/>
      <c r="CUG6" s="12"/>
      <c r="CUH6" s="29"/>
      <c r="CUI6" s="12"/>
      <c r="CUJ6" s="29"/>
      <c r="CUK6" s="12"/>
      <c r="CUL6" s="29"/>
      <c r="CUM6" s="12"/>
      <c r="CUN6" s="29"/>
      <c r="CUO6" s="12"/>
      <c r="CUP6" s="29"/>
      <c r="CUQ6" s="12"/>
      <c r="CUR6" s="29"/>
      <c r="CUS6" s="12"/>
      <c r="CUT6" s="29"/>
      <c r="CUU6" s="12"/>
      <c r="CUV6" s="29"/>
      <c r="CUW6" s="12"/>
      <c r="CUX6" s="29"/>
      <c r="CUY6" s="12"/>
      <c r="CUZ6" s="29"/>
      <c r="CVA6" s="12"/>
      <c r="CVB6" s="29"/>
      <c r="CVC6" s="12"/>
      <c r="CVD6" s="29"/>
      <c r="CVE6" s="12"/>
      <c r="CVF6" s="29"/>
      <c r="CVG6" s="12"/>
      <c r="CVH6" s="29"/>
      <c r="CVI6" s="12"/>
      <c r="CVJ6" s="29"/>
      <c r="CVK6" s="12"/>
      <c r="CVL6" s="29"/>
      <c r="CVM6" s="12"/>
      <c r="CVN6" s="29"/>
      <c r="CVO6" s="12"/>
      <c r="CVP6" s="29"/>
      <c r="CVQ6" s="12"/>
      <c r="CVR6" s="29"/>
      <c r="CVS6" s="12"/>
      <c r="CVT6" s="29"/>
      <c r="CVU6" s="12"/>
      <c r="CVV6" s="29"/>
      <c r="CVW6" s="12"/>
      <c r="CVX6" s="29"/>
      <c r="CVY6" s="12"/>
      <c r="CVZ6" s="29"/>
      <c r="CWA6" s="12"/>
      <c r="CWB6" s="29"/>
      <c r="CWC6" s="12"/>
      <c r="CWD6" s="29"/>
      <c r="CWE6" s="12"/>
      <c r="CWF6" s="29"/>
      <c r="CWG6" s="12"/>
      <c r="CWH6" s="29"/>
      <c r="CWI6" s="12"/>
      <c r="CWJ6" s="29"/>
      <c r="CWK6" s="12"/>
      <c r="CWL6" s="29"/>
      <c r="CWM6" s="12"/>
      <c r="CWN6" s="29"/>
      <c r="CWO6" s="12"/>
      <c r="CWP6" s="29"/>
      <c r="CWQ6" s="12"/>
      <c r="CWR6" s="29"/>
      <c r="CWS6" s="12"/>
      <c r="CWT6" s="29"/>
      <c r="CWU6" s="12"/>
      <c r="CWV6" s="29"/>
      <c r="CWW6" s="12"/>
      <c r="CWX6" s="29"/>
      <c r="CWY6" s="12"/>
      <c r="CWZ6" s="29"/>
      <c r="CXA6" s="12"/>
      <c r="CXB6" s="29"/>
      <c r="CXC6" s="12"/>
      <c r="CXD6" s="29"/>
      <c r="CXE6" s="12"/>
      <c r="CXF6" s="29"/>
      <c r="CXG6" s="12"/>
      <c r="CXH6" s="29"/>
      <c r="CXI6" s="12"/>
      <c r="CXJ6" s="29"/>
      <c r="CXK6" s="12"/>
      <c r="CXL6" s="29"/>
      <c r="CXM6" s="12"/>
      <c r="CXN6" s="29"/>
      <c r="CXO6" s="12"/>
      <c r="CXP6" s="29"/>
      <c r="CXQ6" s="12"/>
      <c r="CXR6" s="29"/>
      <c r="CXS6" s="12"/>
      <c r="CXT6" s="29"/>
      <c r="CXU6" s="12"/>
      <c r="CXV6" s="29"/>
      <c r="CXW6" s="12"/>
      <c r="CXX6" s="29"/>
      <c r="CXY6" s="12"/>
      <c r="CXZ6" s="29"/>
      <c r="CYA6" s="12"/>
      <c r="CYB6" s="29"/>
      <c r="CYC6" s="12"/>
      <c r="CYD6" s="29"/>
      <c r="CYE6" s="12"/>
      <c r="CYF6" s="29"/>
      <c r="CYG6" s="12"/>
      <c r="CYH6" s="29"/>
      <c r="CYI6" s="12"/>
      <c r="CYJ6" s="29"/>
      <c r="CYK6" s="12"/>
      <c r="CYL6" s="29"/>
      <c r="CYM6" s="12"/>
      <c r="CYN6" s="29"/>
      <c r="CYO6" s="12"/>
      <c r="CYP6" s="29"/>
      <c r="CYQ6" s="12"/>
      <c r="CYR6" s="29"/>
      <c r="CYS6" s="12"/>
      <c r="CYT6" s="29"/>
      <c r="CYU6" s="12"/>
      <c r="CYV6" s="29"/>
      <c r="CYW6" s="12"/>
      <c r="CYX6" s="29"/>
      <c r="CYY6" s="12"/>
      <c r="CYZ6" s="29"/>
      <c r="CZA6" s="12"/>
      <c r="CZB6" s="29"/>
      <c r="CZC6" s="12"/>
      <c r="CZD6" s="29"/>
      <c r="CZE6" s="12"/>
      <c r="CZF6" s="29"/>
      <c r="CZG6" s="12"/>
      <c r="CZH6" s="29"/>
      <c r="CZI6" s="12"/>
      <c r="CZJ6" s="29"/>
      <c r="CZK6" s="12"/>
      <c r="CZL6" s="29"/>
      <c r="CZM6" s="12"/>
      <c r="CZN6" s="29"/>
      <c r="CZO6" s="12"/>
      <c r="CZP6" s="29"/>
      <c r="CZQ6" s="12"/>
      <c r="CZR6" s="29"/>
      <c r="CZS6" s="12"/>
      <c r="CZT6" s="29"/>
      <c r="CZU6" s="12"/>
      <c r="CZV6" s="29"/>
      <c r="CZW6" s="12"/>
      <c r="CZX6" s="29"/>
      <c r="CZY6" s="12"/>
      <c r="CZZ6" s="29"/>
      <c r="DAA6" s="12"/>
      <c r="DAB6" s="29"/>
      <c r="DAC6" s="12"/>
      <c r="DAD6" s="29"/>
      <c r="DAE6" s="12"/>
      <c r="DAF6" s="29"/>
      <c r="DAG6" s="12"/>
      <c r="DAH6" s="29"/>
      <c r="DAI6" s="12"/>
      <c r="DAJ6" s="29"/>
      <c r="DAK6" s="12"/>
      <c r="DAL6" s="29"/>
      <c r="DAM6" s="12"/>
      <c r="DAN6" s="29"/>
      <c r="DAO6" s="12"/>
      <c r="DAP6" s="29"/>
      <c r="DAQ6" s="12"/>
      <c r="DAR6" s="29"/>
      <c r="DAS6" s="12"/>
      <c r="DAT6" s="29"/>
      <c r="DAU6" s="12"/>
      <c r="DAV6" s="29"/>
      <c r="DAW6" s="12"/>
      <c r="DAX6" s="29"/>
      <c r="DAY6" s="12"/>
      <c r="DAZ6" s="29"/>
      <c r="DBA6" s="12"/>
      <c r="DBB6" s="29"/>
      <c r="DBC6" s="12"/>
      <c r="DBD6" s="29"/>
      <c r="DBE6" s="12"/>
      <c r="DBF6" s="29"/>
      <c r="DBG6" s="12"/>
      <c r="DBH6" s="29"/>
      <c r="DBI6" s="12"/>
      <c r="DBJ6" s="29"/>
      <c r="DBK6" s="12"/>
      <c r="DBL6" s="29"/>
      <c r="DBM6" s="12"/>
      <c r="DBN6" s="29"/>
      <c r="DBO6" s="12"/>
      <c r="DBP6" s="29"/>
      <c r="DBQ6" s="12"/>
      <c r="DBR6" s="29"/>
      <c r="DBS6" s="12"/>
      <c r="DBT6" s="29"/>
      <c r="DBU6" s="12"/>
      <c r="DBV6" s="29"/>
      <c r="DBW6" s="12"/>
      <c r="DBX6" s="29"/>
      <c r="DBY6" s="12"/>
      <c r="DBZ6" s="29"/>
      <c r="DCA6" s="12"/>
      <c r="DCB6" s="29"/>
      <c r="DCC6" s="12"/>
      <c r="DCD6" s="29"/>
      <c r="DCE6" s="12"/>
      <c r="DCF6" s="29"/>
      <c r="DCG6" s="12"/>
      <c r="DCH6" s="29"/>
      <c r="DCI6" s="12"/>
      <c r="DCJ6" s="29"/>
      <c r="DCK6" s="12"/>
      <c r="DCL6" s="29"/>
      <c r="DCM6" s="12"/>
      <c r="DCN6" s="29"/>
      <c r="DCO6" s="12"/>
      <c r="DCP6" s="29"/>
      <c r="DCQ6" s="12"/>
      <c r="DCR6" s="29"/>
      <c r="DCS6" s="12"/>
      <c r="DCT6" s="29"/>
      <c r="DCU6" s="12"/>
      <c r="DCV6" s="29"/>
      <c r="DCW6" s="12"/>
      <c r="DCX6" s="29"/>
      <c r="DCY6" s="12"/>
      <c r="DCZ6" s="29"/>
      <c r="DDA6" s="12"/>
      <c r="DDB6" s="29"/>
      <c r="DDC6" s="12"/>
      <c r="DDD6" s="29"/>
      <c r="DDE6" s="12"/>
      <c r="DDF6" s="29"/>
      <c r="DDG6" s="12"/>
      <c r="DDH6" s="29"/>
      <c r="DDI6" s="12"/>
      <c r="DDJ6" s="29"/>
      <c r="DDK6" s="12"/>
      <c r="DDL6" s="29"/>
      <c r="DDM6" s="12"/>
      <c r="DDN6" s="29"/>
      <c r="DDO6" s="12"/>
      <c r="DDP6" s="29"/>
      <c r="DDQ6" s="12"/>
      <c r="DDR6" s="29"/>
      <c r="DDS6" s="12"/>
      <c r="DDT6" s="29"/>
      <c r="DDU6" s="12"/>
      <c r="DDV6" s="29"/>
      <c r="DDW6" s="12"/>
      <c r="DDX6" s="29"/>
      <c r="DDY6" s="12"/>
      <c r="DDZ6" s="29"/>
      <c r="DEA6" s="12"/>
      <c r="DEB6" s="29"/>
      <c r="DEC6" s="12"/>
      <c r="DED6" s="29"/>
      <c r="DEE6" s="12"/>
      <c r="DEF6" s="29"/>
      <c r="DEG6" s="12"/>
      <c r="DEH6" s="29"/>
      <c r="DEI6" s="12"/>
      <c r="DEJ6" s="29"/>
      <c r="DEK6" s="12"/>
      <c r="DEL6" s="29"/>
      <c r="DEM6" s="12"/>
      <c r="DEN6" s="29"/>
      <c r="DEO6" s="12"/>
      <c r="DEP6" s="29"/>
      <c r="DEQ6" s="12"/>
      <c r="DER6" s="29"/>
      <c r="DES6" s="12"/>
      <c r="DET6" s="29"/>
      <c r="DEU6" s="12"/>
      <c r="DEV6" s="29"/>
      <c r="DEW6" s="12"/>
      <c r="DEX6" s="29"/>
      <c r="DEY6" s="12"/>
      <c r="DEZ6" s="29"/>
      <c r="DFA6" s="12"/>
      <c r="DFB6" s="29"/>
      <c r="DFC6" s="12"/>
      <c r="DFD6" s="29"/>
      <c r="DFE6" s="12"/>
      <c r="DFF6" s="29"/>
      <c r="DFG6" s="12"/>
      <c r="DFH6" s="29"/>
      <c r="DFI6" s="12"/>
      <c r="DFJ6" s="29"/>
      <c r="DFK6" s="12"/>
      <c r="DFL6" s="29"/>
      <c r="DFM6" s="12"/>
      <c r="DFN6" s="29"/>
      <c r="DFO6" s="12"/>
      <c r="DFP6" s="29"/>
      <c r="DFQ6" s="12"/>
      <c r="DFR6" s="29"/>
      <c r="DFS6" s="12"/>
      <c r="DFT6" s="29"/>
      <c r="DFU6" s="12"/>
      <c r="DFV6" s="29"/>
      <c r="DFW6" s="12"/>
      <c r="DFX6" s="29"/>
      <c r="DFY6" s="12"/>
      <c r="DFZ6" s="29"/>
      <c r="DGA6" s="12"/>
      <c r="DGB6" s="29"/>
      <c r="DGC6" s="12"/>
      <c r="DGD6" s="29"/>
      <c r="DGE6" s="12"/>
      <c r="DGF6" s="29"/>
      <c r="DGG6" s="12"/>
      <c r="DGH6" s="29"/>
      <c r="DGI6" s="12"/>
      <c r="DGJ6" s="29"/>
      <c r="DGK6" s="12"/>
      <c r="DGL6" s="29"/>
      <c r="DGM6" s="12"/>
      <c r="DGN6" s="29"/>
      <c r="DGO6" s="12"/>
      <c r="DGP6" s="29"/>
      <c r="DGQ6" s="12"/>
      <c r="DGR6" s="29"/>
      <c r="DGS6" s="12"/>
      <c r="DGT6" s="29"/>
      <c r="DGU6" s="12"/>
      <c r="DGV6" s="29"/>
      <c r="DGW6" s="12"/>
      <c r="DGX6" s="29"/>
      <c r="DGY6" s="12"/>
      <c r="DGZ6" s="29"/>
      <c r="DHA6" s="12"/>
      <c r="DHB6" s="29"/>
      <c r="DHC6" s="12"/>
      <c r="DHD6" s="29"/>
      <c r="DHE6" s="12"/>
      <c r="DHF6" s="29"/>
      <c r="DHG6" s="12"/>
      <c r="DHH6" s="29"/>
      <c r="DHI6" s="12"/>
      <c r="DHJ6" s="29"/>
      <c r="DHK6" s="12"/>
      <c r="DHL6" s="29"/>
      <c r="DHM6" s="12"/>
      <c r="DHN6" s="29"/>
      <c r="DHO6" s="12"/>
      <c r="DHP6" s="29"/>
      <c r="DHQ6" s="12"/>
      <c r="DHR6" s="29"/>
      <c r="DHS6" s="12"/>
      <c r="DHT6" s="29"/>
      <c r="DHU6" s="12"/>
      <c r="DHV6" s="29"/>
      <c r="DHW6" s="12"/>
      <c r="DHX6" s="29"/>
      <c r="DHY6" s="12"/>
      <c r="DHZ6" s="29"/>
      <c r="DIA6" s="12"/>
      <c r="DIB6" s="29"/>
      <c r="DIC6" s="12"/>
      <c r="DID6" s="29"/>
      <c r="DIE6" s="12"/>
      <c r="DIF6" s="29"/>
      <c r="DIG6" s="12"/>
      <c r="DIH6" s="29"/>
      <c r="DII6" s="12"/>
      <c r="DIJ6" s="29"/>
      <c r="DIK6" s="12"/>
      <c r="DIL6" s="29"/>
      <c r="DIM6" s="12"/>
      <c r="DIN6" s="29"/>
      <c r="DIO6" s="12"/>
      <c r="DIP6" s="29"/>
      <c r="DIQ6" s="12"/>
      <c r="DIR6" s="29"/>
      <c r="DIS6" s="12"/>
      <c r="DIT6" s="29"/>
      <c r="DIU6" s="12"/>
      <c r="DIV6" s="29"/>
      <c r="DIW6" s="12"/>
      <c r="DIX6" s="29"/>
      <c r="DIY6" s="12"/>
      <c r="DIZ6" s="29"/>
      <c r="DJA6" s="12"/>
      <c r="DJB6" s="29"/>
      <c r="DJC6" s="12"/>
      <c r="DJD6" s="29"/>
      <c r="DJE6" s="12"/>
      <c r="DJF6" s="29"/>
      <c r="DJG6" s="12"/>
      <c r="DJH6" s="29"/>
      <c r="DJI6" s="12"/>
      <c r="DJJ6" s="29"/>
      <c r="DJK6" s="12"/>
      <c r="DJL6" s="29"/>
      <c r="DJM6" s="12"/>
      <c r="DJN6" s="29"/>
      <c r="DJO6" s="12"/>
      <c r="DJP6" s="29"/>
      <c r="DJQ6" s="12"/>
      <c r="DJR6" s="29"/>
      <c r="DJS6" s="12"/>
      <c r="DJT6" s="29"/>
      <c r="DJU6" s="12"/>
      <c r="DJV6" s="29"/>
      <c r="DJW6" s="12"/>
      <c r="DJX6" s="29"/>
      <c r="DJY6" s="12"/>
      <c r="DJZ6" s="29"/>
      <c r="DKA6" s="12"/>
      <c r="DKB6" s="29"/>
      <c r="DKC6" s="12"/>
      <c r="DKD6" s="29"/>
      <c r="DKE6" s="12"/>
      <c r="DKF6" s="29"/>
      <c r="DKG6" s="12"/>
      <c r="DKH6" s="29"/>
      <c r="DKI6" s="12"/>
      <c r="DKJ6" s="29"/>
      <c r="DKK6" s="12"/>
      <c r="DKL6" s="29"/>
      <c r="DKM6" s="12"/>
      <c r="DKN6" s="29"/>
      <c r="DKO6" s="12"/>
      <c r="DKP6" s="29"/>
      <c r="DKQ6" s="12"/>
      <c r="DKR6" s="29"/>
      <c r="DKS6" s="12"/>
      <c r="DKT6" s="29"/>
      <c r="DKU6" s="12"/>
      <c r="DKV6" s="29"/>
      <c r="DKW6" s="12"/>
      <c r="DKX6" s="29"/>
      <c r="DKY6" s="12"/>
      <c r="DKZ6" s="29"/>
      <c r="DLA6" s="12"/>
      <c r="DLB6" s="29"/>
      <c r="DLC6" s="12"/>
      <c r="DLD6" s="29"/>
      <c r="DLE6" s="12"/>
      <c r="DLF6" s="29"/>
      <c r="DLG6" s="12"/>
      <c r="DLH6" s="29"/>
      <c r="DLI6" s="12"/>
      <c r="DLJ6" s="29"/>
      <c r="DLK6" s="12"/>
      <c r="DLL6" s="29"/>
      <c r="DLM6" s="12"/>
      <c r="DLN6" s="29"/>
      <c r="DLO6" s="12"/>
      <c r="DLP6" s="29"/>
      <c r="DLQ6" s="12"/>
      <c r="DLR6" s="29"/>
      <c r="DLS6" s="12"/>
      <c r="DLT6" s="29"/>
      <c r="DLU6" s="12"/>
      <c r="DLV6" s="29"/>
      <c r="DLW6" s="12"/>
      <c r="DLX6" s="29"/>
      <c r="DLY6" s="12"/>
      <c r="DLZ6" s="29"/>
      <c r="DMA6" s="12"/>
      <c r="DMB6" s="29"/>
      <c r="DMC6" s="12"/>
      <c r="DMD6" s="29"/>
      <c r="DME6" s="12"/>
      <c r="DMF6" s="29"/>
      <c r="DMG6" s="12"/>
      <c r="DMH6" s="29"/>
      <c r="DMI6" s="12"/>
      <c r="DMJ6" s="29"/>
      <c r="DMK6" s="12"/>
      <c r="DML6" s="29"/>
      <c r="DMM6" s="12"/>
      <c r="DMN6" s="29"/>
      <c r="DMO6" s="12"/>
      <c r="DMP6" s="29"/>
      <c r="DMQ6" s="12"/>
      <c r="DMR6" s="29"/>
      <c r="DMS6" s="12"/>
      <c r="DMT6" s="29"/>
      <c r="DMU6" s="12"/>
      <c r="DMV6" s="29"/>
      <c r="DMW6" s="12"/>
      <c r="DMX6" s="29"/>
      <c r="DMY6" s="12"/>
      <c r="DMZ6" s="29"/>
      <c r="DNA6" s="12"/>
      <c r="DNB6" s="29"/>
      <c r="DNC6" s="12"/>
      <c r="DND6" s="29"/>
      <c r="DNE6" s="12"/>
      <c r="DNF6" s="29"/>
      <c r="DNG6" s="12"/>
      <c r="DNH6" s="29"/>
      <c r="DNI6" s="12"/>
      <c r="DNJ6" s="29"/>
      <c r="DNK6" s="12"/>
      <c r="DNL6" s="29"/>
      <c r="DNM6" s="12"/>
      <c r="DNN6" s="29"/>
      <c r="DNO6" s="12"/>
      <c r="DNP6" s="29"/>
      <c r="DNQ6" s="12"/>
      <c r="DNR6" s="29"/>
      <c r="DNS6" s="12"/>
      <c r="DNT6" s="29"/>
      <c r="DNU6" s="12"/>
      <c r="DNV6" s="29"/>
      <c r="DNW6" s="12"/>
      <c r="DNX6" s="29"/>
      <c r="DNY6" s="12"/>
      <c r="DNZ6" s="29"/>
      <c r="DOA6" s="12"/>
      <c r="DOB6" s="29"/>
      <c r="DOC6" s="12"/>
      <c r="DOD6" s="29"/>
      <c r="DOE6" s="12"/>
      <c r="DOF6" s="29"/>
      <c r="DOG6" s="12"/>
      <c r="DOH6" s="29"/>
      <c r="DOI6" s="12"/>
      <c r="DOJ6" s="29"/>
      <c r="DOK6" s="12"/>
      <c r="DOL6" s="29"/>
      <c r="DOM6" s="12"/>
      <c r="DON6" s="29"/>
      <c r="DOO6" s="12"/>
      <c r="DOP6" s="29"/>
      <c r="DOQ6" s="12"/>
      <c r="DOR6" s="29"/>
      <c r="DOS6" s="12"/>
      <c r="DOT6" s="29"/>
      <c r="DOU6" s="12"/>
      <c r="DOV6" s="29"/>
      <c r="DOW6" s="12"/>
      <c r="DOX6" s="29"/>
      <c r="DOY6" s="12"/>
      <c r="DOZ6" s="29"/>
      <c r="DPA6" s="12"/>
      <c r="DPB6" s="29"/>
      <c r="DPC6" s="12"/>
      <c r="DPD6" s="29"/>
      <c r="DPE6" s="12"/>
      <c r="DPF6" s="29"/>
      <c r="DPG6" s="12"/>
      <c r="DPH6" s="29"/>
      <c r="DPI6" s="12"/>
      <c r="DPJ6" s="29"/>
      <c r="DPK6" s="12"/>
      <c r="DPL6" s="29"/>
      <c r="DPM6" s="12"/>
      <c r="DPN6" s="29"/>
      <c r="DPO6" s="12"/>
      <c r="DPP6" s="29"/>
      <c r="DPQ6" s="12"/>
      <c r="DPR6" s="29"/>
      <c r="DPS6" s="12"/>
      <c r="DPT6" s="29"/>
      <c r="DPU6" s="12"/>
      <c r="DPV6" s="29"/>
      <c r="DPW6" s="12"/>
      <c r="DPX6" s="29"/>
      <c r="DPY6" s="12"/>
      <c r="DPZ6" s="29"/>
      <c r="DQA6" s="12"/>
      <c r="DQB6" s="29"/>
      <c r="DQC6" s="12"/>
      <c r="DQD6" s="29"/>
      <c r="DQE6" s="12"/>
      <c r="DQF6" s="29"/>
      <c r="DQG6" s="12"/>
      <c r="DQH6" s="29"/>
      <c r="DQI6" s="12"/>
      <c r="DQJ6" s="29"/>
      <c r="DQK6" s="12"/>
      <c r="DQL6" s="29"/>
      <c r="DQM6" s="12"/>
      <c r="DQN6" s="29"/>
      <c r="DQO6" s="12"/>
      <c r="DQP6" s="29"/>
      <c r="DQQ6" s="12"/>
      <c r="DQR6" s="29"/>
      <c r="DQS6" s="12"/>
      <c r="DQT6" s="29"/>
      <c r="DQU6" s="12"/>
      <c r="DQV6" s="29"/>
      <c r="DQW6" s="12"/>
      <c r="DQX6" s="29"/>
      <c r="DQY6" s="12"/>
      <c r="DQZ6" s="29"/>
      <c r="DRA6" s="12"/>
      <c r="DRB6" s="29"/>
      <c r="DRC6" s="12"/>
      <c r="DRD6" s="29"/>
      <c r="DRE6" s="12"/>
      <c r="DRF6" s="29"/>
      <c r="DRG6" s="12"/>
      <c r="DRH6" s="29"/>
      <c r="DRI6" s="12"/>
      <c r="DRJ6" s="29"/>
      <c r="DRK6" s="12"/>
      <c r="DRL6" s="29"/>
      <c r="DRM6" s="12"/>
      <c r="DRN6" s="29"/>
      <c r="DRO6" s="12"/>
      <c r="DRP6" s="29"/>
      <c r="DRQ6" s="12"/>
      <c r="DRR6" s="29"/>
      <c r="DRS6" s="12"/>
      <c r="DRT6" s="29"/>
      <c r="DRU6" s="12"/>
      <c r="DRV6" s="29"/>
      <c r="DRW6" s="12"/>
      <c r="DRX6" s="29"/>
      <c r="DRY6" s="12"/>
      <c r="DRZ6" s="29"/>
      <c r="DSA6" s="12"/>
      <c r="DSB6" s="29"/>
      <c r="DSC6" s="12"/>
      <c r="DSD6" s="29"/>
      <c r="DSE6" s="12"/>
      <c r="DSF6" s="29"/>
      <c r="DSG6" s="12"/>
      <c r="DSH6" s="29"/>
      <c r="DSI6" s="12"/>
      <c r="DSJ6" s="29"/>
      <c r="DSK6" s="12"/>
      <c r="DSL6" s="29"/>
      <c r="DSM6" s="12"/>
      <c r="DSN6" s="29"/>
      <c r="DSO6" s="12"/>
      <c r="DSP6" s="29"/>
      <c r="DSQ6" s="12"/>
      <c r="DSR6" s="29"/>
      <c r="DSS6" s="12"/>
      <c r="DST6" s="29"/>
      <c r="DSU6" s="12"/>
      <c r="DSV6" s="29"/>
      <c r="DSW6" s="12"/>
      <c r="DSX6" s="29"/>
      <c r="DSY6" s="12"/>
      <c r="DSZ6" s="29"/>
      <c r="DTA6" s="12"/>
      <c r="DTB6" s="29"/>
      <c r="DTC6" s="12"/>
      <c r="DTD6" s="29"/>
      <c r="DTE6" s="12"/>
      <c r="DTF6" s="29"/>
      <c r="DTG6" s="12"/>
      <c r="DTH6" s="29"/>
      <c r="DTI6" s="12"/>
      <c r="DTJ6" s="29"/>
      <c r="DTK6" s="12"/>
      <c r="DTL6" s="29"/>
      <c r="DTM6" s="12"/>
      <c r="DTN6" s="29"/>
      <c r="DTO6" s="12"/>
      <c r="DTP6" s="29"/>
      <c r="DTQ6" s="12"/>
      <c r="DTR6" s="29"/>
      <c r="DTS6" s="12"/>
      <c r="DTT6" s="29"/>
      <c r="DTU6" s="12"/>
      <c r="DTV6" s="29"/>
      <c r="DTW6" s="12"/>
      <c r="DTX6" s="29"/>
      <c r="DTY6" s="12"/>
      <c r="DTZ6" s="29"/>
      <c r="DUA6" s="12"/>
      <c r="DUB6" s="29"/>
      <c r="DUC6" s="12"/>
      <c r="DUD6" s="29"/>
      <c r="DUE6" s="12"/>
      <c r="DUF6" s="29"/>
      <c r="DUG6" s="12"/>
      <c r="DUH6" s="29"/>
      <c r="DUI6" s="12"/>
      <c r="DUJ6" s="29"/>
      <c r="DUK6" s="12"/>
      <c r="DUL6" s="29"/>
      <c r="DUM6" s="12"/>
      <c r="DUN6" s="29"/>
      <c r="DUO6" s="12"/>
      <c r="DUP6" s="29"/>
      <c r="DUQ6" s="12"/>
      <c r="DUR6" s="29"/>
      <c r="DUS6" s="12"/>
      <c r="DUT6" s="29"/>
      <c r="DUU6" s="12"/>
      <c r="DUV6" s="29"/>
      <c r="DUW6" s="12"/>
      <c r="DUX6" s="29"/>
      <c r="DUY6" s="12"/>
      <c r="DUZ6" s="29"/>
      <c r="DVA6" s="12"/>
      <c r="DVB6" s="29"/>
      <c r="DVC6" s="12"/>
      <c r="DVD6" s="29"/>
      <c r="DVE6" s="12"/>
      <c r="DVF6" s="29"/>
      <c r="DVG6" s="12"/>
      <c r="DVH6" s="29"/>
      <c r="DVI6" s="12"/>
      <c r="DVJ6" s="29"/>
      <c r="DVK6" s="12"/>
      <c r="DVL6" s="29"/>
      <c r="DVM6" s="12"/>
      <c r="DVN6" s="29"/>
      <c r="DVO6" s="12"/>
      <c r="DVP6" s="29"/>
      <c r="DVQ6" s="12"/>
      <c r="DVR6" s="29"/>
      <c r="DVS6" s="12"/>
      <c r="DVT6" s="29"/>
      <c r="DVU6" s="12"/>
      <c r="DVV6" s="29"/>
      <c r="DVW6" s="12"/>
      <c r="DVX6" s="29"/>
      <c r="DVY6" s="12"/>
      <c r="DVZ6" s="29"/>
      <c r="DWA6" s="12"/>
      <c r="DWB6" s="29"/>
      <c r="DWC6" s="12"/>
      <c r="DWD6" s="29"/>
      <c r="DWE6" s="12"/>
      <c r="DWF6" s="29"/>
      <c r="DWG6" s="12"/>
      <c r="DWH6" s="29"/>
      <c r="DWI6" s="12"/>
      <c r="DWJ6" s="29"/>
      <c r="DWK6" s="12"/>
      <c r="DWL6" s="29"/>
      <c r="DWM6" s="12"/>
      <c r="DWN6" s="29"/>
      <c r="DWO6" s="12"/>
      <c r="DWP6" s="29"/>
      <c r="DWQ6" s="12"/>
      <c r="DWR6" s="29"/>
      <c r="DWS6" s="12"/>
      <c r="DWT6" s="29"/>
      <c r="DWU6" s="12"/>
      <c r="DWV6" s="29"/>
      <c r="DWW6" s="12"/>
      <c r="DWX6" s="29"/>
      <c r="DWY6" s="12"/>
      <c r="DWZ6" s="29"/>
      <c r="DXA6" s="12"/>
      <c r="DXB6" s="29"/>
      <c r="DXC6" s="12"/>
      <c r="DXD6" s="29"/>
      <c r="DXE6" s="12"/>
      <c r="DXF6" s="29"/>
      <c r="DXG6" s="12"/>
      <c r="DXH6" s="29"/>
      <c r="DXI6" s="12"/>
      <c r="DXJ6" s="29"/>
      <c r="DXK6" s="12"/>
      <c r="DXL6" s="29"/>
      <c r="DXM6" s="12"/>
      <c r="DXN6" s="29"/>
      <c r="DXO6" s="12"/>
      <c r="DXP6" s="29"/>
      <c r="DXQ6" s="12"/>
      <c r="DXR6" s="29"/>
      <c r="DXS6" s="12"/>
      <c r="DXT6" s="29"/>
      <c r="DXU6" s="12"/>
      <c r="DXV6" s="29"/>
      <c r="DXW6" s="12"/>
      <c r="DXX6" s="29"/>
      <c r="DXY6" s="12"/>
      <c r="DXZ6" s="29"/>
      <c r="DYA6" s="12"/>
      <c r="DYB6" s="29"/>
      <c r="DYC6" s="12"/>
      <c r="DYD6" s="29"/>
      <c r="DYE6" s="12"/>
      <c r="DYF6" s="29"/>
      <c r="DYG6" s="12"/>
      <c r="DYH6" s="29"/>
      <c r="DYI6" s="12"/>
      <c r="DYJ6" s="29"/>
      <c r="DYK6" s="12"/>
      <c r="DYL6" s="29"/>
      <c r="DYM6" s="12"/>
      <c r="DYN6" s="29"/>
      <c r="DYO6" s="12"/>
      <c r="DYP6" s="29"/>
      <c r="DYQ6" s="12"/>
      <c r="DYR6" s="29"/>
      <c r="DYS6" s="12"/>
      <c r="DYT6" s="29"/>
      <c r="DYU6" s="12"/>
      <c r="DYV6" s="29"/>
      <c r="DYW6" s="12"/>
      <c r="DYX6" s="29"/>
      <c r="DYY6" s="12"/>
      <c r="DYZ6" s="29"/>
      <c r="DZA6" s="12"/>
      <c r="DZB6" s="29"/>
      <c r="DZC6" s="12"/>
      <c r="DZD6" s="29"/>
      <c r="DZE6" s="12"/>
      <c r="DZF6" s="29"/>
      <c r="DZG6" s="12"/>
      <c r="DZH6" s="29"/>
      <c r="DZI6" s="12"/>
      <c r="DZJ6" s="29"/>
      <c r="DZK6" s="12"/>
      <c r="DZL6" s="29"/>
      <c r="DZM6" s="12"/>
      <c r="DZN6" s="29"/>
      <c r="DZO6" s="12"/>
      <c r="DZP6" s="29"/>
      <c r="DZQ6" s="12"/>
      <c r="DZR6" s="29"/>
      <c r="DZS6" s="12"/>
      <c r="DZT6" s="29"/>
      <c r="DZU6" s="12"/>
      <c r="DZV6" s="29"/>
      <c r="DZW6" s="12"/>
      <c r="DZX6" s="29"/>
      <c r="DZY6" s="12"/>
      <c r="DZZ6" s="29"/>
      <c r="EAA6" s="12"/>
      <c r="EAB6" s="29"/>
      <c r="EAC6" s="12"/>
      <c r="EAD6" s="29"/>
      <c r="EAE6" s="12"/>
      <c r="EAF6" s="29"/>
      <c r="EAG6" s="12"/>
      <c r="EAH6" s="29"/>
      <c r="EAI6" s="12"/>
      <c r="EAJ6" s="29"/>
      <c r="EAK6" s="12"/>
      <c r="EAL6" s="29"/>
      <c r="EAM6" s="12"/>
      <c r="EAN6" s="29"/>
      <c r="EAO6" s="12"/>
      <c r="EAP6" s="29"/>
      <c r="EAQ6" s="12"/>
      <c r="EAR6" s="29"/>
      <c r="EAS6" s="12"/>
      <c r="EAT6" s="29"/>
      <c r="EAU6" s="12"/>
      <c r="EAV6" s="29"/>
      <c r="EAW6" s="12"/>
      <c r="EAX6" s="29"/>
      <c r="EAY6" s="12"/>
      <c r="EAZ6" s="29"/>
      <c r="EBA6" s="12"/>
      <c r="EBB6" s="29"/>
      <c r="EBC6" s="12"/>
      <c r="EBD6" s="29"/>
      <c r="EBE6" s="12"/>
      <c r="EBF6" s="29"/>
      <c r="EBG6" s="12"/>
      <c r="EBH6" s="29"/>
      <c r="EBI6" s="12"/>
      <c r="EBJ6" s="29"/>
      <c r="EBK6" s="12"/>
      <c r="EBL6" s="29"/>
      <c r="EBM6" s="12"/>
      <c r="EBN6" s="29"/>
      <c r="EBO6" s="12"/>
      <c r="EBP6" s="29"/>
      <c r="EBQ6" s="12"/>
      <c r="EBR6" s="29"/>
      <c r="EBS6" s="12"/>
      <c r="EBT6" s="29"/>
      <c r="EBU6" s="12"/>
      <c r="EBV6" s="29"/>
      <c r="EBW6" s="12"/>
      <c r="EBX6" s="29"/>
      <c r="EBY6" s="12"/>
      <c r="EBZ6" s="29"/>
      <c r="ECA6" s="12"/>
      <c r="ECB6" s="29"/>
      <c r="ECC6" s="12"/>
      <c r="ECD6" s="29"/>
      <c r="ECE6" s="12"/>
      <c r="ECF6" s="29"/>
      <c r="ECG6" s="12"/>
      <c r="ECH6" s="29"/>
      <c r="ECI6" s="12"/>
      <c r="ECJ6" s="29"/>
      <c r="ECK6" s="12"/>
      <c r="ECL6" s="29"/>
      <c r="ECM6" s="12"/>
      <c r="ECN6" s="29"/>
      <c r="ECO6" s="12"/>
      <c r="ECP6" s="29"/>
      <c r="ECQ6" s="12"/>
      <c r="ECR6" s="29"/>
      <c r="ECS6" s="12"/>
      <c r="ECT6" s="29"/>
      <c r="ECU6" s="12"/>
      <c r="ECV6" s="29"/>
      <c r="ECW6" s="12"/>
      <c r="ECX6" s="29"/>
      <c r="ECY6" s="12"/>
      <c r="ECZ6" s="29"/>
      <c r="EDA6" s="12"/>
      <c r="EDB6" s="29"/>
      <c r="EDC6" s="12"/>
      <c r="EDD6" s="29"/>
      <c r="EDE6" s="12"/>
      <c r="EDF6" s="29"/>
      <c r="EDG6" s="12"/>
      <c r="EDH6" s="29"/>
      <c r="EDI6" s="12"/>
      <c r="EDJ6" s="29"/>
      <c r="EDK6" s="12"/>
      <c r="EDL6" s="29"/>
      <c r="EDM6" s="12"/>
      <c r="EDN6" s="29"/>
      <c r="EDO6" s="12"/>
      <c r="EDP6" s="29"/>
      <c r="EDQ6" s="12"/>
      <c r="EDR6" s="29"/>
      <c r="EDS6" s="12"/>
      <c r="EDT6" s="29"/>
      <c r="EDU6" s="12"/>
      <c r="EDV6" s="29"/>
      <c r="EDW6" s="12"/>
      <c r="EDX6" s="29"/>
      <c r="EDY6" s="12"/>
      <c r="EDZ6" s="29"/>
      <c r="EEA6" s="12"/>
      <c r="EEB6" s="29"/>
      <c r="EEC6" s="12"/>
      <c r="EED6" s="29"/>
      <c r="EEE6" s="12"/>
      <c r="EEF6" s="29"/>
      <c r="EEG6" s="12"/>
      <c r="EEH6" s="29"/>
      <c r="EEI6" s="12"/>
      <c r="EEJ6" s="29"/>
      <c r="EEK6" s="12"/>
      <c r="EEL6" s="29"/>
      <c r="EEM6" s="12"/>
      <c r="EEN6" s="29"/>
      <c r="EEO6" s="12"/>
      <c r="EEP6" s="29"/>
      <c r="EEQ6" s="12"/>
      <c r="EER6" s="29"/>
      <c r="EES6" s="12"/>
      <c r="EET6" s="29"/>
      <c r="EEU6" s="12"/>
      <c r="EEV6" s="29"/>
      <c r="EEW6" s="12"/>
      <c r="EEX6" s="29"/>
      <c r="EEY6" s="12"/>
      <c r="EEZ6" s="29"/>
      <c r="EFA6" s="12"/>
      <c r="EFB6" s="29"/>
      <c r="EFC6" s="12"/>
      <c r="EFD6" s="29"/>
      <c r="EFE6" s="12"/>
      <c r="EFF6" s="29"/>
      <c r="EFG6" s="12"/>
      <c r="EFH6" s="29"/>
      <c r="EFI6" s="12"/>
      <c r="EFJ6" s="29"/>
      <c r="EFK6" s="12"/>
      <c r="EFL6" s="29"/>
      <c r="EFM6" s="12"/>
      <c r="EFN6" s="29"/>
      <c r="EFO6" s="12"/>
      <c r="EFP6" s="29"/>
      <c r="EFQ6" s="12"/>
      <c r="EFR6" s="29"/>
      <c r="EFS6" s="12"/>
      <c r="EFT6" s="29"/>
      <c r="EFU6" s="12"/>
      <c r="EFV6" s="29"/>
      <c r="EFW6" s="12"/>
      <c r="EFX6" s="29"/>
      <c r="EFY6" s="12"/>
      <c r="EFZ6" s="29"/>
      <c r="EGA6" s="12"/>
      <c r="EGB6" s="29"/>
      <c r="EGC6" s="12"/>
      <c r="EGD6" s="29"/>
      <c r="EGE6" s="12"/>
      <c r="EGF6" s="29"/>
      <c r="EGG6" s="12"/>
      <c r="EGH6" s="29"/>
      <c r="EGI6" s="12"/>
      <c r="EGJ6" s="29"/>
      <c r="EGK6" s="12"/>
      <c r="EGL6" s="29"/>
      <c r="EGM6" s="12"/>
      <c r="EGN6" s="29"/>
      <c r="EGO6" s="12"/>
      <c r="EGP6" s="29"/>
      <c r="EGQ6" s="12"/>
      <c r="EGR6" s="29"/>
      <c r="EGS6" s="12"/>
      <c r="EGT6" s="29"/>
      <c r="EGU6" s="12"/>
      <c r="EGV6" s="29"/>
      <c r="EGW6" s="12"/>
      <c r="EGX6" s="29"/>
      <c r="EGY6" s="12"/>
      <c r="EGZ6" s="29"/>
      <c r="EHA6" s="12"/>
      <c r="EHB6" s="29"/>
      <c r="EHC6" s="12"/>
      <c r="EHD6" s="29"/>
      <c r="EHE6" s="12"/>
      <c r="EHF6" s="29"/>
      <c r="EHG6" s="12"/>
      <c r="EHH6" s="29"/>
      <c r="EHI6" s="12"/>
      <c r="EHJ6" s="29"/>
      <c r="EHK6" s="12"/>
      <c r="EHL6" s="29"/>
      <c r="EHM6" s="12"/>
      <c r="EHN6" s="29"/>
      <c r="EHO6" s="12"/>
      <c r="EHP6" s="29"/>
      <c r="EHQ6" s="12"/>
      <c r="EHR6" s="29"/>
      <c r="EHS6" s="12"/>
      <c r="EHT6" s="29"/>
      <c r="EHU6" s="12"/>
      <c r="EHV6" s="29"/>
      <c r="EHW6" s="12"/>
      <c r="EHX6" s="29"/>
      <c r="EHY6" s="12"/>
      <c r="EHZ6" s="29"/>
      <c r="EIA6" s="12"/>
      <c r="EIB6" s="29"/>
      <c r="EIC6" s="12"/>
      <c r="EID6" s="29"/>
      <c r="EIE6" s="12"/>
      <c r="EIF6" s="29"/>
      <c r="EIG6" s="12"/>
      <c r="EIH6" s="29"/>
      <c r="EII6" s="12"/>
      <c r="EIJ6" s="29"/>
      <c r="EIK6" s="12"/>
      <c r="EIL6" s="29"/>
      <c r="EIM6" s="12"/>
      <c r="EIN6" s="29"/>
      <c r="EIO6" s="12"/>
      <c r="EIP6" s="29"/>
      <c r="EIQ6" s="12"/>
      <c r="EIR6" s="29"/>
      <c r="EIS6" s="12"/>
      <c r="EIT6" s="29"/>
      <c r="EIU6" s="12"/>
      <c r="EIV6" s="29"/>
      <c r="EIW6" s="12"/>
      <c r="EIX6" s="29"/>
      <c r="EIY6" s="12"/>
      <c r="EIZ6" s="29"/>
      <c r="EJA6" s="12"/>
      <c r="EJB6" s="29"/>
      <c r="EJC6" s="12"/>
      <c r="EJD6" s="29"/>
      <c r="EJE6" s="12"/>
      <c r="EJF6" s="29"/>
      <c r="EJG6" s="12"/>
      <c r="EJH6" s="29"/>
      <c r="EJI6" s="12"/>
      <c r="EJJ6" s="29"/>
      <c r="EJK6" s="12"/>
      <c r="EJL6" s="29"/>
      <c r="EJM6" s="12"/>
      <c r="EJN6" s="29"/>
      <c r="EJO6" s="12"/>
      <c r="EJP6" s="29"/>
      <c r="EJQ6" s="12"/>
      <c r="EJR6" s="29"/>
      <c r="EJS6" s="12"/>
      <c r="EJT6" s="29"/>
      <c r="EJU6" s="12"/>
      <c r="EJV6" s="29"/>
      <c r="EJW6" s="12"/>
      <c r="EJX6" s="29"/>
      <c r="EJY6" s="12"/>
      <c r="EJZ6" s="29"/>
      <c r="EKA6" s="12"/>
      <c r="EKB6" s="29"/>
      <c r="EKC6" s="12"/>
      <c r="EKD6" s="29"/>
      <c r="EKE6" s="12"/>
      <c r="EKF6" s="29"/>
      <c r="EKG6" s="12"/>
      <c r="EKH6" s="29"/>
      <c r="EKI6" s="12"/>
      <c r="EKJ6" s="29"/>
      <c r="EKK6" s="12"/>
      <c r="EKL6" s="29"/>
      <c r="EKM6" s="12"/>
      <c r="EKN6" s="29"/>
      <c r="EKO6" s="12"/>
      <c r="EKP6" s="29"/>
      <c r="EKQ6" s="12"/>
      <c r="EKR6" s="29"/>
      <c r="EKS6" s="12"/>
      <c r="EKT6" s="29"/>
      <c r="EKU6" s="12"/>
      <c r="EKV6" s="29"/>
      <c r="EKW6" s="12"/>
      <c r="EKX6" s="29"/>
      <c r="EKY6" s="12"/>
      <c r="EKZ6" s="29"/>
      <c r="ELA6" s="12"/>
      <c r="ELB6" s="29"/>
      <c r="ELC6" s="12"/>
      <c r="ELD6" s="29"/>
      <c r="ELE6" s="12"/>
      <c r="ELF6" s="29"/>
      <c r="ELG6" s="12"/>
      <c r="ELH6" s="29"/>
      <c r="ELI6" s="12"/>
      <c r="ELJ6" s="29"/>
      <c r="ELK6" s="12"/>
      <c r="ELL6" s="29"/>
      <c r="ELM6" s="12"/>
      <c r="ELN6" s="29"/>
      <c r="ELO6" s="12"/>
      <c r="ELP6" s="29"/>
      <c r="ELQ6" s="12"/>
      <c r="ELR6" s="29"/>
      <c r="ELS6" s="12"/>
      <c r="ELT6" s="29"/>
      <c r="ELU6" s="12"/>
      <c r="ELV6" s="29"/>
      <c r="ELW6" s="12"/>
      <c r="ELX6" s="29"/>
      <c r="ELY6" s="12"/>
      <c r="ELZ6" s="29"/>
      <c r="EMA6" s="12"/>
      <c r="EMB6" s="29"/>
      <c r="EMC6" s="12"/>
      <c r="EMD6" s="29"/>
      <c r="EME6" s="12"/>
      <c r="EMF6" s="29"/>
      <c r="EMG6" s="12"/>
      <c r="EMH6" s="29"/>
      <c r="EMI6" s="12"/>
      <c r="EMJ6" s="29"/>
      <c r="EMK6" s="12"/>
      <c r="EML6" s="29"/>
      <c r="EMM6" s="12"/>
      <c r="EMN6" s="29"/>
      <c r="EMO6" s="12"/>
      <c r="EMP6" s="29"/>
      <c r="EMQ6" s="12"/>
      <c r="EMR6" s="29"/>
      <c r="EMS6" s="12"/>
      <c r="EMT6" s="29"/>
      <c r="EMU6" s="12"/>
      <c r="EMV6" s="29"/>
      <c r="EMW6" s="12"/>
      <c r="EMX6" s="29"/>
      <c r="EMY6" s="12"/>
      <c r="EMZ6" s="29"/>
      <c r="ENA6" s="12"/>
      <c r="ENB6" s="29"/>
      <c r="ENC6" s="12"/>
      <c r="END6" s="29"/>
      <c r="ENE6" s="12"/>
      <c r="ENF6" s="29"/>
      <c r="ENG6" s="12"/>
      <c r="ENH6" s="29"/>
      <c r="ENI6" s="12"/>
      <c r="ENJ6" s="29"/>
      <c r="ENK6" s="12"/>
      <c r="ENL6" s="29"/>
      <c r="ENM6" s="12"/>
      <c r="ENN6" s="29"/>
      <c r="ENO6" s="12"/>
      <c r="ENP6" s="29"/>
      <c r="ENQ6" s="12"/>
      <c r="ENR6" s="29"/>
      <c r="ENS6" s="12"/>
      <c r="ENT6" s="29"/>
      <c r="ENU6" s="12"/>
      <c r="ENV6" s="29"/>
      <c r="ENW6" s="12"/>
      <c r="ENX6" s="29"/>
      <c r="ENY6" s="12"/>
      <c r="ENZ6" s="29"/>
      <c r="EOA6" s="12"/>
      <c r="EOB6" s="29"/>
      <c r="EOC6" s="12"/>
      <c r="EOD6" s="29"/>
      <c r="EOE6" s="12"/>
      <c r="EOF6" s="29"/>
      <c r="EOG6" s="12"/>
      <c r="EOH6" s="29"/>
      <c r="EOI6" s="12"/>
      <c r="EOJ6" s="29"/>
      <c r="EOK6" s="12"/>
      <c r="EOL6" s="29"/>
      <c r="EOM6" s="12"/>
      <c r="EON6" s="29"/>
      <c r="EOO6" s="12"/>
      <c r="EOP6" s="29"/>
      <c r="EOQ6" s="12"/>
      <c r="EOR6" s="29"/>
      <c r="EOS6" s="12"/>
      <c r="EOT6" s="29"/>
      <c r="EOU6" s="12"/>
      <c r="EOV6" s="29"/>
      <c r="EOW6" s="12"/>
      <c r="EOX6" s="29"/>
      <c r="EOY6" s="12"/>
      <c r="EOZ6" s="29"/>
      <c r="EPA6" s="12"/>
      <c r="EPB6" s="29"/>
      <c r="EPC6" s="12"/>
      <c r="EPD6" s="29"/>
      <c r="EPE6" s="12"/>
      <c r="EPF6" s="29"/>
      <c r="EPG6" s="12"/>
      <c r="EPH6" s="29"/>
      <c r="EPI6" s="12"/>
      <c r="EPJ6" s="29"/>
      <c r="EPK6" s="12"/>
      <c r="EPL6" s="29"/>
      <c r="EPM6" s="12"/>
      <c r="EPN6" s="29"/>
      <c r="EPO6" s="12"/>
      <c r="EPP6" s="29"/>
      <c r="EPQ6" s="12"/>
      <c r="EPR6" s="29"/>
      <c r="EPS6" s="12"/>
      <c r="EPT6" s="29"/>
      <c r="EPU6" s="12"/>
      <c r="EPV6" s="29"/>
      <c r="EPW6" s="12"/>
      <c r="EPX6" s="29"/>
      <c r="EPY6" s="12"/>
      <c r="EPZ6" s="29"/>
      <c r="EQA6" s="12"/>
      <c r="EQB6" s="29"/>
      <c r="EQC6" s="12"/>
      <c r="EQD6" s="29"/>
      <c r="EQE6" s="12"/>
      <c r="EQF6" s="29"/>
      <c r="EQG6" s="12"/>
      <c r="EQH6" s="29"/>
      <c r="EQI6" s="12"/>
      <c r="EQJ6" s="29"/>
      <c r="EQK6" s="12"/>
      <c r="EQL6" s="29"/>
      <c r="EQM6" s="12"/>
      <c r="EQN6" s="29"/>
      <c r="EQO6" s="12"/>
      <c r="EQP6" s="29"/>
      <c r="EQQ6" s="12"/>
      <c r="EQR6" s="29"/>
      <c r="EQS6" s="12"/>
      <c r="EQT6" s="29"/>
      <c r="EQU6" s="12"/>
      <c r="EQV6" s="29"/>
      <c r="EQW6" s="12"/>
      <c r="EQX6" s="29"/>
      <c r="EQY6" s="12"/>
      <c r="EQZ6" s="29"/>
      <c r="ERA6" s="12"/>
      <c r="ERB6" s="29"/>
      <c r="ERC6" s="12"/>
      <c r="ERD6" s="29"/>
      <c r="ERE6" s="12"/>
      <c r="ERF6" s="29"/>
      <c r="ERG6" s="12"/>
      <c r="ERH6" s="29"/>
      <c r="ERI6" s="12"/>
      <c r="ERJ6" s="29"/>
      <c r="ERK6" s="12"/>
      <c r="ERL6" s="29"/>
      <c r="ERM6" s="12"/>
      <c r="ERN6" s="29"/>
      <c r="ERO6" s="12"/>
      <c r="ERP6" s="29"/>
      <c r="ERQ6" s="12"/>
      <c r="ERR6" s="29"/>
      <c r="ERS6" s="12"/>
      <c r="ERT6" s="29"/>
      <c r="ERU6" s="12"/>
      <c r="ERV6" s="29"/>
      <c r="ERW6" s="12"/>
      <c r="ERX6" s="29"/>
      <c r="ERY6" s="12"/>
      <c r="ERZ6" s="29"/>
      <c r="ESA6" s="12"/>
      <c r="ESB6" s="29"/>
      <c r="ESC6" s="12"/>
      <c r="ESD6" s="29"/>
      <c r="ESE6" s="12"/>
      <c r="ESF6" s="29"/>
      <c r="ESG6" s="12"/>
      <c r="ESH6" s="29"/>
      <c r="ESI6" s="12"/>
      <c r="ESJ6" s="29"/>
      <c r="ESK6" s="12"/>
      <c r="ESL6" s="29"/>
      <c r="ESM6" s="12"/>
      <c r="ESN6" s="29"/>
      <c r="ESO6" s="12"/>
      <c r="ESP6" s="29"/>
      <c r="ESQ6" s="12"/>
      <c r="ESR6" s="29"/>
      <c r="ESS6" s="12"/>
      <c r="EST6" s="29"/>
      <c r="ESU6" s="12"/>
      <c r="ESV6" s="29"/>
      <c r="ESW6" s="12"/>
      <c r="ESX6" s="29"/>
      <c r="ESY6" s="12"/>
      <c r="ESZ6" s="29"/>
      <c r="ETA6" s="12"/>
      <c r="ETB6" s="29"/>
      <c r="ETC6" s="12"/>
      <c r="ETD6" s="29"/>
      <c r="ETE6" s="12"/>
      <c r="ETF6" s="29"/>
      <c r="ETG6" s="12"/>
      <c r="ETH6" s="29"/>
      <c r="ETI6" s="12"/>
      <c r="ETJ6" s="29"/>
      <c r="ETK6" s="12"/>
      <c r="ETL6" s="29"/>
      <c r="ETM6" s="12"/>
      <c r="ETN6" s="29"/>
      <c r="ETO6" s="12"/>
      <c r="ETP6" s="29"/>
      <c r="ETQ6" s="12"/>
      <c r="ETR6" s="29"/>
      <c r="ETS6" s="12"/>
      <c r="ETT6" s="29"/>
      <c r="ETU6" s="12"/>
      <c r="ETV6" s="29"/>
      <c r="ETW6" s="12"/>
      <c r="ETX6" s="29"/>
      <c r="ETY6" s="12"/>
      <c r="ETZ6" s="29"/>
      <c r="EUA6" s="12"/>
      <c r="EUB6" s="29"/>
      <c r="EUC6" s="12"/>
      <c r="EUD6" s="29"/>
      <c r="EUE6" s="12"/>
      <c r="EUF6" s="29"/>
      <c r="EUG6" s="12"/>
      <c r="EUH6" s="29"/>
      <c r="EUI6" s="12"/>
      <c r="EUJ6" s="29"/>
      <c r="EUK6" s="12"/>
      <c r="EUL6" s="29"/>
      <c r="EUM6" s="12"/>
      <c r="EUN6" s="29"/>
      <c r="EUO6" s="12"/>
      <c r="EUP6" s="29"/>
      <c r="EUQ6" s="12"/>
      <c r="EUR6" s="29"/>
      <c r="EUS6" s="12"/>
      <c r="EUT6" s="29"/>
      <c r="EUU6" s="12"/>
      <c r="EUV6" s="29"/>
      <c r="EUW6" s="12"/>
      <c r="EUX6" s="29"/>
      <c r="EUY6" s="12"/>
      <c r="EUZ6" s="29"/>
      <c r="EVA6" s="12"/>
      <c r="EVB6" s="29"/>
      <c r="EVC6" s="12"/>
      <c r="EVD6" s="29"/>
      <c r="EVE6" s="12"/>
      <c r="EVF6" s="29"/>
      <c r="EVG6" s="12"/>
      <c r="EVH6" s="29"/>
      <c r="EVI6" s="12"/>
      <c r="EVJ6" s="29"/>
      <c r="EVK6" s="12"/>
      <c r="EVL6" s="29"/>
      <c r="EVM6" s="12"/>
      <c r="EVN6" s="29"/>
      <c r="EVO6" s="12"/>
      <c r="EVP6" s="29"/>
      <c r="EVQ6" s="12"/>
      <c r="EVR6" s="29"/>
      <c r="EVS6" s="12"/>
      <c r="EVT6" s="29"/>
      <c r="EVU6" s="12"/>
      <c r="EVV6" s="29"/>
      <c r="EVW6" s="12"/>
      <c r="EVX6" s="29"/>
      <c r="EVY6" s="12"/>
      <c r="EVZ6" s="29"/>
      <c r="EWA6" s="12"/>
      <c r="EWB6" s="29"/>
      <c r="EWC6" s="12"/>
      <c r="EWD6" s="29"/>
      <c r="EWE6" s="12"/>
      <c r="EWF6" s="29"/>
      <c r="EWG6" s="12"/>
      <c r="EWH6" s="29"/>
      <c r="EWI6" s="12"/>
      <c r="EWJ6" s="29"/>
      <c r="EWK6" s="12"/>
      <c r="EWL6" s="29"/>
      <c r="EWM6" s="12"/>
      <c r="EWN6" s="29"/>
      <c r="EWO6" s="12"/>
      <c r="EWP6" s="29"/>
      <c r="EWQ6" s="12"/>
      <c r="EWR6" s="29"/>
      <c r="EWS6" s="12"/>
      <c r="EWT6" s="29"/>
      <c r="EWU6" s="12"/>
      <c r="EWV6" s="29"/>
      <c r="EWW6" s="12"/>
      <c r="EWX6" s="29"/>
      <c r="EWY6" s="12"/>
      <c r="EWZ6" s="29"/>
      <c r="EXA6" s="12"/>
      <c r="EXB6" s="29"/>
      <c r="EXC6" s="12"/>
      <c r="EXD6" s="29"/>
      <c r="EXE6" s="12"/>
      <c r="EXF6" s="29"/>
      <c r="EXG6" s="12"/>
      <c r="EXH6" s="29"/>
      <c r="EXI6" s="12"/>
      <c r="EXJ6" s="29"/>
      <c r="EXK6" s="12"/>
      <c r="EXL6" s="29"/>
      <c r="EXM6" s="12"/>
      <c r="EXN6" s="29"/>
      <c r="EXO6" s="12"/>
      <c r="EXP6" s="29"/>
      <c r="EXQ6" s="12"/>
      <c r="EXR6" s="29"/>
      <c r="EXS6" s="12"/>
      <c r="EXT6" s="29"/>
      <c r="EXU6" s="12"/>
      <c r="EXV6" s="29"/>
      <c r="EXW6" s="12"/>
      <c r="EXX6" s="29"/>
      <c r="EXY6" s="12"/>
      <c r="EXZ6" s="29"/>
      <c r="EYA6" s="12"/>
      <c r="EYB6" s="29"/>
      <c r="EYC6" s="12"/>
      <c r="EYD6" s="29"/>
      <c r="EYE6" s="12"/>
      <c r="EYF6" s="29"/>
      <c r="EYG6" s="12"/>
      <c r="EYH6" s="29"/>
      <c r="EYI6" s="12"/>
      <c r="EYJ6" s="29"/>
      <c r="EYK6" s="12"/>
      <c r="EYL6" s="29"/>
      <c r="EYM6" s="12"/>
      <c r="EYN6" s="29"/>
      <c r="EYO6" s="12"/>
      <c r="EYP6" s="29"/>
      <c r="EYQ6" s="12"/>
      <c r="EYR6" s="29"/>
      <c r="EYS6" s="12"/>
      <c r="EYT6" s="29"/>
      <c r="EYU6" s="12"/>
      <c r="EYV6" s="29"/>
      <c r="EYW6" s="12"/>
      <c r="EYX6" s="29"/>
      <c r="EYY6" s="12"/>
      <c r="EYZ6" s="29"/>
      <c r="EZA6" s="12"/>
      <c r="EZB6" s="29"/>
      <c r="EZC6" s="12"/>
      <c r="EZD6" s="29"/>
      <c r="EZE6" s="12"/>
      <c r="EZF6" s="29"/>
      <c r="EZG6" s="12"/>
      <c r="EZH6" s="29"/>
      <c r="EZI6" s="12"/>
      <c r="EZJ6" s="29"/>
      <c r="EZK6" s="12"/>
      <c r="EZL6" s="29"/>
      <c r="EZM6" s="12"/>
      <c r="EZN6" s="29"/>
      <c r="EZO6" s="12"/>
      <c r="EZP6" s="29"/>
      <c r="EZQ6" s="12"/>
      <c r="EZR6" s="29"/>
      <c r="EZS6" s="12"/>
      <c r="EZT6" s="29"/>
      <c r="EZU6" s="12"/>
      <c r="EZV6" s="29"/>
      <c r="EZW6" s="12"/>
      <c r="EZX6" s="29"/>
      <c r="EZY6" s="12"/>
      <c r="EZZ6" s="29"/>
      <c r="FAA6" s="12"/>
      <c r="FAB6" s="29"/>
      <c r="FAC6" s="12"/>
      <c r="FAD6" s="29"/>
      <c r="FAE6" s="12"/>
      <c r="FAF6" s="29"/>
      <c r="FAG6" s="12"/>
      <c r="FAH6" s="29"/>
      <c r="FAI6" s="12"/>
      <c r="FAJ6" s="29"/>
      <c r="FAK6" s="12"/>
      <c r="FAL6" s="29"/>
      <c r="FAM6" s="12"/>
      <c r="FAN6" s="29"/>
      <c r="FAO6" s="12"/>
      <c r="FAP6" s="29"/>
      <c r="FAQ6" s="12"/>
      <c r="FAR6" s="29"/>
      <c r="FAS6" s="12"/>
      <c r="FAT6" s="29"/>
      <c r="FAU6" s="12"/>
      <c r="FAV6" s="29"/>
      <c r="FAW6" s="12"/>
      <c r="FAX6" s="29"/>
      <c r="FAY6" s="12"/>
      <c r="FAZ6" s="29"/>
      <c r="FBA6" s="12"/>
      <c r="FBB6" s="29"/>
      <c r="FBC6" s="12"/>
      <c r="FBD6" s="29"/>
      <c r="FBE6" s="12"/>
      <c r="FBF6" s="29"/>
      <c r="FBG6" s="12"/>
      <c r="FBH6" s="29"/>
      <c r="FBI6" s="12"/>
      <c r="FBJ6" s="29"/>
      <c r="FBK6" s="12"/>
      <c r="FBL6" s="29"/>
      <c r="FBM6" s="12"/>
      <c r="FBN6" s="29"/>
      <c r="FBO6" s="12"/>
      <c r="FBP6" s="29"/>
      <c r="FBQ6" s="12"/>
      <c r="FBR6" s="29"/>
      <c r="FBS6" s="12"/>
      <c r="FBT6" s="29"/>
      <c r="FBU6" s="12"/>
      <c r="FBV6" s="29"/>
      <c r="FBW6" s="12"/>
      <c r="FBX6" s="29"/>
      <c r="FBY6" s="12"/>
      <c r="FBZ6" s="29"/>
      <c r="FCA6" s="12"/>
      <c r="FCB6" s="29"/>
      <c r="FCC6" s="12"/>
      <c r="FCD6" s="29"/>
      <c r="FCE6" s="12"/>
      <c r="FCF6" s="29"/>
      <c r="FCG6" s="12"/>
      <c r="FCH6" s="29"/>
      <c r="FCI6" s="12"/>
      <c r="FCJ6" s="29"/>
      <c r="FCK6" s="12"/>
      <c r="FCL6" s="29"/>
      <c r="FCM6" s="12"/>
      <c r="FCN6" s="29"/>
      <c r="FCO6" s="12"/>
      <c r="FCP6" s="29"/>
      <c r="FCQ6" s="12"/>
      <c r="FCR6" s="29"/>
      <c r="FCS6" s="12"/>
      <c r="FCT6" s="29"/>
      <c r="FCU6" s="12"/>
      <c r="FCV6" s="29"/>
      <c r="FCW6" s="12"/>
      <c r="FCX6" s="29"/>
      <c r="FCY6" s="12"/>
      <c r="FCZ6" s="29"/>
      <c r="FDA6" s="12"/>
      <c r="FDB6" s="29"/>
      <c r="FDC6" s="12"/>
      <c r="FDD6" s="29"/>
      <c r="FDE6" s="12"/>
      <c r="FDF6" s="29"/>
      <c r="FDG6" s="12"/>
      <c r="FDH6" s="29"/>
      <c r="FDI6" s="12"/>
      <c r="FDJ6" s="29"/>
      <c r="FDK6" s="12"/>
      <c r="FDL6" s="29"/>
      <c r="FDM6" s="12"/>
      <c r="FDN6" s="29"/>
      <c r="FDO6" s="12"/>
      <c r="FDP6" s="29"/>
      <c r="FDQ6" s="12"/>
      <c r="FDR6" s="29"/>
      <c r="FDS6" s="12"/>
      <c r="FDT6" s="29"/>
      <c r="FDU6" s="12"/>
      <c r="FDV6" s="29"/>
      <c r="FDW6" s="12"/>
      <c r="FDX6" s="29"/>
      <c r="FDY6" s="12"/>
      <c r="FDZ6" s="29"/>
      <c r="FEA6" s="12"/>
      <c r="FEB6" s="29"/>
      <c r="FEC6" s="12"/>
      <c r="FED6" s="29"/>
      <c r="FEE6" s="12"/>
      <c r="FEF6" s="29"/>
      <c r="FEG6" s="12"/>
      <c r="FEH6" s="29"/>
      <c r="FEI6" s="12"/>
      <c r="FEJ6" s="29"/>
      <c r="FEK6" s="12"/>
      <c r="FEL6" s="29"/>
      <c r="FEM6" s="12"/>
      <c r="FEN6" s="29"/>
      <c r="FEO6" s="12"/>
      <c r="FEP6" s="29"/>
      <c r="FEQ6" s="12"/>
      <c r="FER6" s="29"/>
      <c r="FES6" s="12"/>
      <c r="FET6" s="29"/>
      <c r="FEU6" s="12"/>
      <c r="FEV6" s="29"/>
      <c r="FEW6" s="12"/>
      <c r="FEX6" s="29"/>
      <c r="FEY6" s="12"/>
      <c r="FEZ6" s="29"/>
      <c r="FFA6" s="12"/>
      <c r="FFB6" s="29"/>
      <c r="FFC6" s="12"/>
      <c r="FFD6" s="29"/>
      <c r="FFE6" s="12"/>
      <c r="FFF6" s="29"/>
      <c r="FFG6" s="12"/>
      <c r="FFH6" s="29"/>
      <c r="FFI6" s="12"/>
      <c r="FFJ6" s="29"/>
      <c r="FFK6" s="12"/>
      <c r="FFL6" s="29"/>
      <c r="FFM6" s="12"/>
      <c r="FFN6" s="29"/>
      <c r="FFO6" s="12"/>
      <c r="FFP6" s="29"/>
      <c r="FFQ6" s="12"/>
      <c r="FFR6" s="29"/>
      <c r="FFS6" s="12"/>
      <c r="FFT6" s="29"/>
      <c r="FFU6" s="12"/>
      <c r="FFV6" s="29"/>
      <c r="FFW6" s="12"/>
      <c r="FFX6" s="29"/>
      <c r="FFY6" s="12"/>
      <c r="FFZ6" s="29"/>
      <c r="FGA6" s="12"/>
      <c r="FGB6" s="29"/>
      <c r="FGC6" s="12"/>
      <c r="FGD6" s="29"/>
      <c r="FGE6" s="12"/>
      <c r="FGF6" s="29"/>
      <c r="FGG6" s="12"/>
      <c r="FGH6" s="29"/>
      <c r="FGI6" s="12"/>
      <c r="FGJ6" s="29"/>
      <c r="FGK6" s="12"/>
      <c r="FGL6" s="29"/>
      <c r="FGM6" s="12"/>
      <c r="FGN6" s="29"/>
      <c r="FGO6" s="12"/>
      <c r="FGP6" s="29"/>
      <c r="FGQ6" s="12"/>
      <c r="FGR6" s="29"/>
      <c r="FGS6" s="12"/>
      <c r="FGT6" s="29"/>
      <c r="FGU6" s="12"/>
      <c r="FGV6" s="29"/>
      <c r="FGW6" s="12"/>
      <c r="FGX6" s="29"/>
      <c r="FGY6" s="12"/>
      <c r="FGZ6" s="29"/>
      <c r="FHA6" s="12"/>
      <c r="FHB6" s="29"/>
      <c r="FHC6" s="12"/>
      <c r="FHD6" s="29"/>
      <c r="FHE6" s="12"/>
      <c r="FHF6" s="29"/>
      <c r="FHG6" s="12"/>
      <c r="FHH6" s="29"/>
      <c r="FHI6" s="12"/>
      <c r="FHJ6" s="29"/>
      <c r="FHK6" s="12"/>
      <c r="FHL6" s="29"/>
      <c r="FHM6" s="12"/>
      <c r="FHN6" s="29"/>
      <c r="FHO6" s="12"/>
      <c r="FHP6" s="29"/>
      <c r="FHQ6" s="12"/>
      <c r="FHR6" s="29"/>
      <c r="FHS6" s="12"/>
      <c r="FHT6" s="29"/>
      <c r="FHU6" s="12"/>
      <c r="FHV6" s="29"/>
      <c r="FHW6" s="12"/>
      <c r="FHX6" s="29"/>
      <c r="FHY6" s="12"/>
      <c r="FHZ6" s="29"/>
      <c r="FIA6" s="12"/>
      <c r="FIB6" s="29"/>
      <c r="FIC6" s="12"/>
      <c r="FID6" s="29"/>
      <c r="FIE6" s="12"/>
      <c r="FIF6" s="29"/>
      <c r="FIG6" s="12"/>
      <c r="FIH6" s="29"/>
      <c r="FII6" s="12"/>
      <c r="FIJ6" s="29"/>
      <c r="FIK6" s="12"/>
      <c r="FIL6" s="29"/>
      <c r="FIM6" s="12"/>
      <c r="FIN6" s="29"/>
      <c r="FIO6" s="12"/>
      <c r="FIP6" s="29"/>
      <c r="FIQ6" s="12"/>
      <c r="FIR6" s="29"/>
      <c r="FIS6" s="12"/>
      <c r="FIT6" s="29"/>
      <c r="FIU6" s="12"/>
      <c r="FIV6" s="29"/>
      <c r="FIW6" s="12"/>
      <c r="FIX6" s="29"/>
      <c r="FIY6" s="12"/>
      <c r="FIZ6" s="29"/>
      <c r="FJA6" s="12"/>
      <c r="FJB6" s="29"/>
      <c r="FJC6" s="12"/>
      <c r="FJD6" s="29"/>
      <c r="FJE6" s="12"/>
      <c r="FJF6" s="29"/>
      <c r="FJG6" s="12"/>
      <c r="FJH6" s="29"/>
      <c r="FJI6" s="12"/>
      <c r="FJJ6" s="29"/>
      <c r="FJK6" s="12"/>
      <c r="FJL6" s="29"/>
      <c r="FJM6" s="12"/>
      <c r="FJN6" s="29"/>
      <c r="FJO6" s="12"/>
      <c r="FJP6" s="29"/>
      <c r="FJQ6" s="12"/>
      <c r="FJR6" s="29"/>
      <c r="FJS6" s="12"/>
      <c r="FJT6" s="29"/>
      <c r="FJU6" s="12"/>
      <c r="FJV6" s="29"/>
      <c r="FJW6" s="12"/>
      <c r="FJX6" s="29"/>
      <c r="FJY6" s="12"/>
      <c r="FJZ6" s="29"/>
      <c r="FKA6" s="12"/>
      <c r="FKB6" s="29"/>
      <c r="FKC6" s="12"/>
      <c r="FKD6" s="29"/>
      <c r="FKE6" s="12"/>
      <c r="FKF6" s="29"/>
      <c r="FKG6" s="12"/>
      <c r="FKH6" s="29"/>
      <c r="FKI6" s="12"/>
      <c r="FKJ6" s="29"/>
      <c r="FKK6" s="12"/>
      <c r="FKL6" s="29"/>
      <c r="FKM6" s="12"/>
      <c r="FKN6" s="29"/>
      <c r="FKO6" s="12"/>
      <c r="FKP6" s="29"/>
      <c r="FKQ6" s="12"/>
      <c r="FKR6" s="29"/>
      <c r="FKS6" s="12"/>
      <c r="FKT6" s="29"/>
      <c r="FKU6" s="12"/>
      <c r="FKV6" s="29"/>
      <c r="FKW6" s="12"/>
      <c r="FKX6" s="29"/>
      <c r="FKY6" s="12"/>
      <c r="FKZ6" s="29"/>
      <c r="FLA6" s="12"/>
      <c r="FLB6" s="29"/>
      <c r="FLC6" s="12"/>
      <c r="FLD6" s="29"/>
      <c r="FLE6" s="12"/>
      <c r="FLF6" s="29"/>
      <c r="FLG6" s="12"/>
      <c r="FLH6" s="29"/>
      <c r="FLI6" s="12"/>
      <c r="FLJ6" s="29"/>
      <c r="FLK6" s="12"/>
      <c r="FLL6" s="29"/>
      <c r="FLM6" s="12"/>
      <c r="FLN6" s="29"/>
      <c r="FLO6" s="12"/>
      <c r="FLP6" s="29"/>
      <c r="FLQ6" s="12"/>
      <c r="FLR6" s="29"/>
      <c r="FLS6" s="12"/>
      <c r="FLT6" s="29"/>
      <c r="FLU6" s="12"/>
      <c r="FLV6" s="29"/>
      <c r="FLW6" s="12"/>
      <c r="FLX6" s="29"/>
      <c r="FLY6" s="12"/>
      <c r="FLZ6" s="29"/>
      <c r="FMA6" s="12"/>
      <c r="FMB6" s="29"/>
      <c r="FMC6" s="12"/>
      <c r="FMD6" s="29"/>
      <c r="FME6" s="12"/>
      <c r="FMF6" s="29"/>
      <c r="FMG6" s="12"/>
      <c r="FMH6" s="29"/>
      <c r="FMI6" s="12"/>
      <c r="FMJ6" s="29"/>
      <c r="FMK6" s="12"/>
      <c r="FML6" s="29"/>
      <c r="FMM6" s="12"/>
      <c r="FMN6" s="29"/>
      <c r="FMO6" s="12"/>
      <c r="FMP6" s="29"/>
      <c r="FMQ6" s="12"/>
      <c r="FMR6" s="29"/>
      <c r="FMS6" s="12"/>
      <c r="FMT6" s="29"/>
      <c r="FMU6" s="12"/>
      <c r="FMV6" s="29"/>
      <c r="FMW6" s="12"/>
      <c r="FMX6" s="29"/>
      <c r="FMY6" s="12"/>
      <c r="FMZ6" s="29"/>
      <c r="FNA6" s="12"/>
      <c r="FNB6" s="29"/>
      <c r="FNC6" s="12"/>
      <c r="FND6" s="29"/>
      <c r="FNE6" s="12"/>
      <c r="FNF6" s="29"/>
      <c r="FNG6" s="12"/>
      <c r="FNH6" s="29"/>
      <c r="FNI6" s="12"/>
      <c r="FNJ6" s="29"/>
      <c r="FNK6" s="12"/>
      <c r="FNL6" s="29"/>
      <c r="FNM6" s="12"/>
      <c r="FNN6" s="29"/>
      <c r="FNO6" s="12"/>
      <c r="FNP6" s="29"/>
      <c r="FNQ6" s="12"/>
      <c r="FNR6" s="29"/>
      <c r="FNS6" s="12"/>
      <c r="FNT6" s="29"/>
      <c r="FNU6" s="12"/>
      <c r="FNV6" s="29"/>
      <c r="FNW6" s="12"/>
      <c r="FNX6" s="29"/>
      <c r="FNY6" s="12"/>
      <c r="FNZ6" s="29"/>
      <c r="FOA6" s="12"/>
      <c r="FOB6" s="29"/>
      <c r="FOC6" s="12"/>
      <c r="FOD6" s="29"/>
      <c r="FOE6" s="12"/>
      <c r="FOF6" s="29"/>
      <c r="FOG6" s="12"/>
      <c r="FOH6" s="29"/>
      <c r="FOI6" s="12"/>
      <c r="FOJ6" s="29"/>
      <c r="FOK6" s="12"/>
      <c r="FOL6" s="29"/>
      <c r="FOM6" s="12"/>
      <c r="FON6" s="29"/>
      <c r="FOO6" s="12"/>
      <c r="FOP6" s="29"/>
      <c r="FOQ6" s="12"/>
      <c r="FOR6" s="29"/>
      <c r="FOS6" s="12"/>
      <c r="FOT6" s="29"/>
      <c r="FOU6" s="12"/>
      <c r="FOV6" s="29"/>
      <c r="FOW6" s="12"/>
      <c r="FOX6" s="29"/>
      <c r="FOY6" s="12"/>
      <c r="FOZ6" s="29"/>
      <c r="FPA6" s="12"/>
      <c r="FPB6" s="29"/>
      <c r="FPC6" s="12"/>
      <c r="FPD6" s="29"/>
      <c r="FPE6" s="12"/>
      <c r="FPF6" s="29"/>
      <c r="FPG6" s="12"/>
      <c r="FPH6" s="29"/>
      <c r="FPI6" s="12"/>
      <c r="FPJ6" s="29"/>
      <c r="FPK6" s="12"/>
      <c r="FPL6" s="29"/>
      <c r="FPM6" s="12"/>
      <c r="FPN6" s="29"/>
      <c r="FPO6" s="12"/>
      <c r="FPP6" s="29"/>
      <c r="FPQ6" s="12"/>
      <c r="FPR6" s="29"/>
      <c r="FPS6" s="12"/>
      <c r="FPT6" s="29"/>
      <c r="FPU6" s="12"/>
      <c r="FPV6" s="29"/>
      <c r="FPW6" s="12"/>
      <c r="FPX6" s="29"/>
      <c r="FPY6" s="12"/>
      <c r="FPZ6" s="29"/>
      <c r="FQA6" s="12"/>
      <c r="FQB6" s="29"/>
      <c r="FQC6" s="12"/>
      <c r="FQD6" s="29"/>
      <c r="FQE6" s="12"/>
      <c r="FQF6" s="29"/>
      <c r="FQG6" s="12"/>
      <c r="FQH6" s="29"/>
      <c r="FQI6" s="12"/>
      <c r="FQJ6" s="29"/>
      <c r="FQK6" s="12"/>
      <c r="FQL6" s="29"/>
      <c r="FQM6" s="12"/>
      <c r="FQN6" s="29"/>
      <c r="FQO6" s="12"/>
      <c r="FQP6" s="29"/>
      <c r="FQQ6" s="12"/>
      <c r="FQR6" s="29"/>
      <c r="FQS6" s="12"/>
      <c r="FQT6" s="29"/>
      <c r="FQU6" s="12"/>
      <c r="FQV6" s="29"/>
      <c r="FQW6" s="12"/>
      <c r="FQX6" s="29"/>
      <c r="FQY6" s="12"/>
      <c r="FQZ6" s="29"/>
      <c r="FRA6" s="12"/>
      <c r="FRB6" s="29"/>
      <c r="FRC6" s="12"/>
      <c r="FRD6" s="29"/>
      <c r="FRE6" s="12"/>
      <c r="FRF6" s="29"/>
      <c r="FRG6" s="12"/>
      <c r="FRH6" s="29"/>
      <c r="FRI6" s="12"/>
      <c r="FRJ6" s="29"/>
      <c r="FRK6" s="12"/>
      <c r="FRL6" s="29"/>
      <c r="FRM6" s="12"/>
      <c r="FRN6" s="29"/>
      <c r="FRO6" s="12"/>
      <c r="FRP6" s="29"/>
      <c r="FRQ6" s="12"/>
      <c r="FRR6" s="29"/>
      <c r="FRS6" s="12"/>
      <c r="FRT6" s="29"/>
      <c r="FRU6" s="12"/>
      <c r="FRV6" s="29"/>
      <c r="FRW6" s="12"/>
      <c r="FRX6" s="29"/>
      <c r="FRY6" s="12"/>
      <c r="FRZ6" s="29"/>
      <c r="FSA6" s="12"/>
      <c r="FSB6" s="29"/>
      <c r="FSC6" s="12"/>
      <c r="FSD6" s="29"/>
      <c r="FSE6" s="12"/>
      <c r="FSF6" s="29"/>
      <c r="FSG6" s="12"/>
      <c r="FSH6" s="29"/>
      <c r="FSI6" s="12"/>
      <c r="FSJ6" s="29"/>
      <c r="FSK6" s="12"/>
      <c r="FSL6" s="29"/>
      <c r="FSM6" s="12"/>
      <c r="FSN6" s="29"/>
      <c r="FSO6" s="12"/>
      <c r="FSP6" s="29"/>
      <c r="FSQ6" s="12"/>
      <c r="FSR6" s="29"/>
      <c r="FSS6" s="12"/>
      <c r="FST6" s="29"/>
      <c r="FSU6" s="12"/>
      <c r="FSV6" s="29"/>
      <c r="FSW6" s="12"/>
      <c r="FSX6" s="29"/>
      <c r="FSY6" s="12"/>
      <c r="FSZ6" s="29"/>
      <c r="FTA6" s="12"/>
      <c r="FTB6" s="29"/>
      <c r="FTC6" s="12"/>
      <c r="FTD6" s="29"/>
      <c r="FTE6" s="12"/>
      <c r="FTF6" s="29"/>
      <c r="FTG6" s="12"/>
      <c r="FTH6" s="29"/>
      <c r="FTI6" s="12"/>
      <c r="FTJ6" s="29"/>
      <c r="FTK6" s="12"/>
      <c r="FTL6" s="29"/>
      <c r="FTM6" s="12"/>
      <c r="FTN6" s="29"/>
      <c r="FTO6" s="12"/>
      <c r="FTP6" s="29"/>
      <c r="FTQ6" s="12"/>
      <c r="FTR6" s="29"/>
      <c r="FTS6" s="12"/>
      <c r="FTT6" s="29"/>
      <c r="FTU6" s="12"/>
      <c r="FTV6" s="29"/>
      <c r="FTW6" s="12"/>
      <c r="FTX6" s="29"/>
      <c r="FTY6" s="12"/>
      <c r="FTZ6" s="29"/>
      <c r="FUA6" s="12"/>
      <c r="FUB6" s="29"/>
      <c r="FUC6" s="12"/>
      <c r="FUD6" s="29"/>
      <c r="FUE6" s="12"/>
      <c r="FUF6" s="29"/>
      <c r="FUG6" s="12"/>
      <c r="FUH6" s="29"/>
      <c r="FUI6" s="12"/>
      <c r="FUJ6" s="29"/>
      <c r="FUK6" s="12"/>
      <c r="FUL6" s="29"/>
      <c r="FUM6" s="12"/>
      <c r="FUN6" s="29"/>
      <c r="FUO6" s="12"/>
      <c r="FUP6" s="29"/>
      <c r="FUQ6" s="12"/>
      <c r="FUR6" s="29"/>
      <c r="FUS6" s="12"/>
      <c r="FUT6" s="29"/>
      <c r="FUU6" s="12"/>
      <c r="FUV6" s="29"/>
      <c r="FUW6" s="12"/>
      <c r="FUX6" s="29"/>
      <c r="FUY6" s="12"/>
      <c r="FUZ6" s="29"/>
      <c r="FVA6" s="12"/>
      <c r="FVB6" s="29"/>
      <c r="FVC6" s="12"/>
      <c r="FVD6" s="29"/>
      <c r="FVE6" s="12"/>
      <c r="FVF6" s="29"/>
      <c r="FVG6" s="12"/>
      <c r="FVH6" s="29"/>
      <c r="FVI6" s="12"/>
      <c r="FVJ6" s="29"/>
      <c r="FVK6" s="12"/>
      <c r="FVL6" s="29"/>
      <c r="FVM6" s="12"/>
      <c r="FVN6" s="29"/>
      <c r="FVO6" s="12"/>
      <c r="FVP6" s="29"/>
      <c r="FVQ6" s="12"/>
      <c r="FVR6" s="29"/>
      <c r="FVS6" s="12"/>
      <c r="FVT6" s="29"/>
      <c r="FVU6" s="12"/>
      <c r="FVV6" s="29"/>
      <c r="FVW6" s="12"/>
      <c r="FVX6" s="29"/>
      <c r="FVY6" s="12"/>
      <c r="FVZ6" s="29"/>
      <c r="FWA6" s="12"/>
      <c r="FWB6" s="29"/>
      <c r="FWC6" s="12"/>
      <c r="FWD6" s="29"/>
      <c r="FWE6" s="12"/>
      <c r="FWF6" s="29"/>
      <c r="FWG6" s="12"/>
      <c r="FWH6" s="29"/>
      <c r="FWI6" s="12"/>
      <c r="FWJ6" s="29"/>
      <c r="FWK6" s="12"/>
      <c r="FWL6" s="29"/>
      <c r="FWM6" s="12"/>
      <c r="FWN6" s="29"/>
      <c r="FWO6" s="12"/>
      <c r="FWP6" s="29"/>
      <c r="FWQ6" s="12"/>
      <c r="FWR6" s="29"/>
      <c r="FWS6" s="12"/>
      <c r="FWT6" s="29"/>
      <c r="FWU6" s="12"/>
      <c r="FWV6" s="29"/>
      <c r="FWW6" s="12"/>
      <c r="FWX6" s="29"/>
      <c r="FWY6" s="12"/>
      <c r="FWZ6" s="29"/>
      <c r="FXA6" s="12"/>
      <c r="FXB6" s="29"/>
      <c r="FXC6" s="12"/>
      <c r="FXD6" s="29"/>
      <c r="FXE6" s="12"/>
      <c r="FXF6" s="29"/>
      <c r="FXG6" s="12"/>
      <c r="FXH6" s="29"/>
      <c r="FXI6" s="12"/>
      <c r="FXJ6" s="29"/>
      <c r="FXK6" s="12"/>
      <c r="FXL6" s="29"/>
      <c r="FXM6" s="12"/>
      <c r="FXN6" s="29"/>
      <c r="FXO6" s="12"/>
      <c r="FXP6" s="29"/>
      <c r="FXQ6" s="12"/>
      <c r="FXR6" s="29"/>
      <c r="FXS6" s="12"/>
      <c r="FXT6" s="29"/>
      <c r="FXU6" s="12"/>
      <c r="FXV6" s="29"/>
      <c r="FXW6" s="12"/>
      <c r="FXX6" s="29"/>
      <c r="FXY6" s="12"/>
      <c r="FXZ6" s="29"/>
      <c r="FYA6" s="12"/>
      <c r="FYB6" s="29"/>
      <c r="FYC6" s="12"/>
      <c r="FYD6" s="29"/>
      <c r="FYE6" s="12"/>
      <c r="FYF6" s="29"/>
      <c r="FYG6" s="12"/>
      <c r="FYH6" s="29"/>
      <c r="FYI6" s="12"/>
      <c r="FYJ6" s="29"/>
      <c r="FYK6" s="12"/>
      <c r="FYL6" s="29"/>
      <c r="FYM6" s="12"/>
      <c r="FYN6" s="29"/>
      <c r="FYO6" s="12"/>
      <c r="FYP6" s="29"/>
      <c r="FYQ6" s="12"/>
      <c r="FYR6" s="29"/>
      <c r="FYS6" s="12"/>
      <c r="FYT6" s="29"/>
      <c r="FYU6" s="12"/>
      <c r="FYV6" s="29"/>
      <c r="FYW6" s="12"/>
      <c r="FYX6" s="29"/>
      <c r="FYY6" s="12"/>
      <c r="FYZ6" s="29"/>
      <c r="FZA6" s="12"/>
      <c r="FZB6" s="29"/>
      <c r="FZC6" s="12"/>
      <c r="FZD6" s="29"/>
      <c r="FZE6" s="12"/>
      <c r="FZF6" s="29"/>
      <c r="FZG6" s="12"/>
      <c r="FZH6" s="29"/>
      <c r="FZI6" s="12"/>
      <c r="FZJ6" s="29"/>
      <c r="FZK6" s="12"/>
      <c r="FZL6" s="29"/>
      <c r="FZM6" s="12"/>
      <c r="FZN6" s="29"/>
      <c r="FZO6" s="12"/>
      <c r="FZP6" s="29"/>
      <c r="FZQ6" s="12"/>
      <c r="FZR6" s="29"/>
      <c r="FZS6" s="12"/>
      <c r="FZT6" s="29"/>
      <c r="FZU6" s="12"/>
      <c r="FZV6" s="29"/>
      <c r="FZW6" s="12"/>
      <c r="FZX6" s="29"/>
      <c r="FZY6" s="12"/>
      <c r="FZZ6" s="29"/>
      <c r="GAA6" s="12"/>
      <c r="GAB6" s="29"/>
      <c r="GAC6" s="12"/>
      <c r="GAD6" s="29"/>
      <c r="GAE6" s="12"/>
      <c r="GAF6" s="29"/>
      <c r="GAG6" s="12"/>
      <c r="GAH6" s="29"/>
      <c r="GAI6" s="12"/>
      <c r="GAJ6" s="29"/>
      <c r="GAK6" s="12"/>
      <c r="GAL6" s="29"/>
      <c r="GAM6" s="12"/>
      <c r="GAN6" s="29"/>
      <c r="GAO6" s="12"/>
      <c r="GAP6" s="29"/>
      <c r="GAQ6" s="12"/>
      <c r="GAR6" s="29"/>
      <c r="GAS6" s="12"/>
      <c r="GAT6" s="29"/>
      <c r="GAU6" s="12"/>
      <c r="GAV6" s="29"/>
      <c r="GAW6" s="12"/>
      <c r="GAX6" s="29"/>
      <c r="GAY6" s="12"/>
      <c r="GAZ6" s="29"/>
      <c r="GBA6" s="12"/>
      <c r="GBB6" s="29"/>
      <c r="GBC6" s="12"/>
      <c r="GBD6" s="29"/>
      <c r="GBE6" s="12"/>
      <c r="GBF6" s="29"/>
      <c r="GBG6" s="12"/>
      <c r="GBH6" s="29"/>
      <c r="GBI6" s="12"/>
      <c r="GBJ6" s="29"/>
      <c r="GBK6" s="12"/>
      <c r="GBL6" s="29"/>
      <c r="GBM6" s="12"/>
      <c r="GBN6" s="29"/>
      <c r="GBO6" s="12"/>
      <c r="GBP6" s="29"/>
      <c r="GBQ6" s="12"/>
      <c r="GBR6" s="29"/>
      <c r="GBS6" s="12"/>
      <c r="GBT6" s="29"/>
      <c r="GBU6" s="12"/>
      <c r="GBV6" s="29"/>
      <c r="GBW6" s="12"/>
      <c r="GBX6" s="29"/>
      <c r="GBY6" s="12"/>
      <c r="GBZ6" s="29"/>
      <c r="GCA6" s="12"/>
      <c r="GCB6" s="29"/>
      <c r="GCC6" s="12"/>
      <c r="GCD6" s="29"/>
      <c r="GCE6" s="12"/>
      <c r="GCF6" s="29"/>
      <c r="GCG6" s="12"/>
      <c r="GCH6" s="29"/>
      <c r="GCI6" s="12"/>
      <c r="GCJ6" s="29"/>
      <c r="GCK6" s="12"/>
      <c r="GCL6" s="29"/>
      <c r="GCM6" s="12"/>
      <c r="GCN6" s="29"/>
      <c r="GCO6" s="12"/>
      <c r="GCP6" s="29"/>
      <c r="GCQ6" s="12"/>
      <c r="GCR6" s="29"/>
      <c r="GCS6" s="12"/>
      <c r="GCT6" s="29"/>
      <c r="GCU6" s="12"/>
      <c r="GCV6" s="29"/>
      <c r="GCW6" s="12"/>
      <c r="GCX6" s="29"/>
      <c r="GCY6" s="12"/>
      <c r="GCZ6" s="29"/>
      <c r="GDA6" s="12"/>
      <c r="GDB6" s="29"/>
      <c r="GDC6" s="12"/>
      <c r="GDD6" s="29"/>
      <c r="GDE6" s="12"/>
      <c r="GDF6" s="29"/>
      <c r="GDG6" s="12"/>
      <c r="GDH6" s="29"/>
      <c r="GDI6" s="12"/>
      <c r="GDJ6" s="29"/>
      <c r="GDK6" s="12"/>
      <c r="GDL6" s="29"/>
      <c r="GDM6" s="12"/>
      <c r="GDN6" s="29"/>
      <c r="GDO6" s="12"/>
      <c r="GDP6" s="29"/>
      <c r="GDQ6" s="12"/>
      <c r="GDR6" s="29"/>
      <c r="GDS6" s="12"/>
      <c r="GDT6" s="29"/>
      <c r="GDU6" s="12"/>
      <c r="GDV6" s="29"/>
      <c r="GDW6" s="12"/>
      <c r="GDX6" s="29"/>
      <c r="GDY6" s="12"/>
      <c r="GDZ6" s="29"/>
      <c r="GEA6" s="12"/>
      <c r="GEB6" s="29"/>
      <c r="GEC6" s="12"/>
      <c r="GED6" s="29"/>
      <c r="GEE6" s="12"/>
      <c r="GEF6" s="29"/>
      <c r="GEG6" s="12"/>
      <c r="GEH6" s="29"/>
      <c r="GEI6" s="12"/>
      <c r="GEJ6" s="29"/>
      <c r="GEK6" s="12"/>
      <c r="GEL6" s="29"/>
      <c r="GEM6" s="12"/>
      <c r="GEN6" s="29"/>
      <c r="GEO6" s="12"/>
      <c r="GEP6" s="29"/>
      <c r="GEQ6" s="12"/>
      <c r="GER6" s="29"/>
      <c r="GES6" s="12"/>
      <c r="GET6" s="29"/>
      <c r="GEU6" s="12"/>
      <c r="GEV6" s="29"/>
      <c r="GEW6" s="12"/>
      <c r="GEX6" s="29"/>
      <c r="GEY6" s="12"/>
      <c r="GEZ6" s="29"/>
      <c r="GFA6" s="12"/>
      <c r="GFB6" s="29"/>
      <c r="GFC6" s="12"/>
      <c r="GFD6" s="29"/>
      <c r="GFE6" s="12"/>
      <c r="GFF6" s="29"/>
      <c r="GFG6" s="12"/>
      <c r="GFH6" s="29"/>
      <c r="GFI6" s="12"/>
      <c r="GFJ6" s="29"/>
      <c r="GFK6" s="12"/>
      <c r="GFL6" s="29"/>
      <c r="GFM6" s="12"/>
      <c r="GFN6" s="29"/>
      <c r="GFO6" s="12"/>
      <c r="GFP6" s="29"/>
      <c r="GFQ6" s="12"/>
      <c r="GFR6" s="29"/>
      <c r="GFS6" s="12"/>
      <c r="GFT6" s="29"/>
      <c r="GFU6" s="12"/>
      <c r="GFV6" s="29"/>
      <c r="GFW6" s="12"/>
      <c r="GFX6" s="29"/>
      <c r="GFY6" s="12"/>
      <c r="GFZ6" s="29"/>
      <c r="GGA6" s="12"/>
      <c r="GGB6" s="29"/>
      <c r="GGC6" s="12"/>
      <c r="GGD6" s="29"/>
      <c r="GGE6" s="12"/>
      <c r="GGF6" s="29"/>
      <c r="GGG6" s="12"/>
      <c r="GGH6" s="29"/>
      <c r="GGI6" s="12"/>
      <c r="GGJ6" s="29"/>
      <c r="GGK6" s="12"/>
      <c r="GGL6" s="29"/>
      <c r="GGM6" s="12"/>
      <c r="GGN6" s="29"/>
      <c r="GGO6" s="12"/>
      <c r="GGP6" s="29"/>
      <c r="GGQ6" s="12"/>
      <c r="GGR6" s="29"/>
      <c r="GGS6" s="12"/>
      <c r="GGT6" s="29"/>
      <c r="GGU6" s="12"/>
      <c r="GGV6" s="29"/>
      <c r="GGW6" s="12"/>
      <c r="GGX6" s="29"/>
      <c r="GGY6" s="12"/>
      <c r="GGZ6" s="29"/>
      <c r="GHA6" s="12"/>
      <c r="GHB6" s="29"/>
      <c r="GHC6" s="12"/>
      <c r="GHD6" s="29"/>
      <c r="GHE6" s="12"/>
      <c r="GHF6" s="29"/>
      <c r="GHG6" s="12"/>
      <c r="GHH6" s="29"/>
      <c r="GHI6" s="12"/>
      <c r="GHJ6" s="29"/>
      <c r="GHK6" s="12"/>
      <c r="GHL6" s="29"/>
      <c r="GHM6" s="12"/>
      <c r="GHN6" s="29"/>
      <c r="GHO6" s="12"/>
      <c r="GHP6" s="29"/>
      <c r="GHQ6" s="12"/>
      <c r="GHR6" s="29"/>
      <c r="GHS6" s="12"/>
      <c r="GHT6" s="29"/>
      <c r="GHU6" s="12"/>
      <c r="GHV6" s="29"/>
      <c r="GHW6" s="12"/>
      <c r="GHX6" s="29"/>
      <c r="GHY6" s="12"/>
      <c r="GHZ6" s="29"/>
      <c r="GIA6" s="12"/>
      <c r="GIB6" s="29"/>
      <c r="GIC6" s="12"/>
      <c r="GID6" s="29"/>
      <c r="GIE6" s="12"/>
      <c r="GIF6" s="29"/>
      <c r="GIG6" s="12"/>
      <c r="GIH6" s="29"/>
      <c r="GII6" s="12"/>
      <c r="GIJ6" s="29"/>
      <c r="GIK6" s="12"/>
      <c r="GIL6" s="29"/>
      <c r="GIM6" s="12"/>
      <c r="GIN6" s="29"/>
      <c r="GIO6" s="12"/>
      <c r="GIP6" s="29"/>
      <c r="GIQ6" s="12"/>
      <c r="GIR6" s="29"/>
      <c r="GIS6" s="12"/>
      <c r="GIT6" s="29"/>
      <c r="GIU6" s="12"/>
      <c r="GIV6" s="29"/>
      <c r="GIW6" s="12"/>
      <c r="GIX6" s="29"/>
      <c r="GIY6" s="12"/>
      <c r="GIZ6" s="29"/>
      <c r="GJA6" s="12"/>
      <c r="GJB6" s="29"/>
      <c r="GJC6" s="12"/>
      <c r="GJD6" s="29"/>
      <c r="GJE6" s="12"/>
      <c r="GJF6" s="29"/>
      <c r="GJG6" s="12"/>
      <c r="GJH6" s="29"/>
      <c r="GJI6" s="12"/>
      <c r="GJJ6" s="29"/>
      <c r="GJK6" s="12"/>
      <c r="GJL6" s="29"/>
      <c r="GJM6" s="12"/>
      <c r="GJN6" s="29"/>
      <c r="GJO6" s="12"/>
      <c r="GJP6" s="29"/>
      <c r="GJQ6" s="12"/>
      <c r="GJR6" s="29"/>
      <c r="GJS6" s="12"/>
      <c r="GJT6" s="29"/>
      <c r="GJU6" s="12"/>
      <c r="GJV6" s="29"/>
      <c r="GJW6" s="12"/>
      <c r="GJX6" s="29"/>
      <c r="GJY6" s="12"/>
      <c r="GJZ6" s="29"/>
      <c r="GKA6" s="12"/>
      <c r="GKB6" s="29"/>
      <c r="GKC6" s="12"/>
      <c r="GKD6" s="29"/>
      <c r="GKE6" s="12"/>
      <c r="GKF6" s="29"/>
      <c r="GKG6" s="12"/>
      <c r="GKH6" s="29"/>
      <c r="GKI6" s="12"/>
      <c r="GKJ6" s="29"/>
      <c r="GKK6" s="12"/>
      <c r="GKL6" s="29"/>
      <c r="GKM6" s="12"/>
      <c r="GKN6" s="29"/>
      <c r="GKO6" s="12"/>
      <c r="GKP6" s="29"/>
      <c r="GKQ6" s="12"/>
      <c r="GKR6" s="29"/>
      <c r="GKS6" s="12"/>
      <c r="GKT6" s="29"/>
      <c r="GKU6" s="12"/>
      <c r="GKV6" s="29"/>
      <c r="GKW6" s="12"/>
      <c r="GKX6" s="29"/>
      <c r="GKY6" s="12"/>
      <c r="GKZ6" s="29"/>
      <c r="GLA6" s="12"/>
      <c r="GLB6" s="29"/>
      <c r="GLC6" s="12"/>
      <c r="GLD6" s="29"/>
      <c r="GLE6" s="12"/>
      <c r="GLF6" s="29"/>
      <c r="GLG6" s="12"/>
      <c r="GLH6" s="29"/>
      <c r="GLI6" s="12"/>
      <c r="GLJ6" s="29"/>
      <c r="GLK6" s="12"/>
      <c r="GLL6" s="29"/>
      <c r="GLM6" s="12"/>
      <c r="GLN6" s="29"/>
      <c r="GLO6" s="12"/>
      <c r="GLP6" s="29"/>
      <c r="GLQ6" s="12"/>
      <c r="GLR6" s="29"/>
      <c r="GLS6" s="12"/>
      <c r="GLT6" s="29"/>
      <c r="GLU6" s="12"/>
      <c r="GLV6" s="29"/>
      <c r="GLW6" s="12"/>
      <c r="GLX6" s="29"/>
      <c r="GLY6" s="12"/>
      <c r="GLZ6" s="29"/>
      <c r="GMA6" s="12"/>
      <c r="GMB6" s="29"/>
      <c r="GMC6" s="12"/>
      <c r="GMD6" s="29"/>
      <c r="GME6" s="12"/>
      <c r="GMF6" s="29"/>
      <c r="GMG6" s="12"/>
      <c r="GMH6" s="29"/>
      <c r="GMI6" s="12"/>
      <c r="GMJ6" s="29"/>
      <c r="GMK6" s="12"/>
      <c r="GML6" s="29"/>
      <c r="GMM6" s="12"/>
      <c r="GMN6" s="29"/>
      <c r="GMO6" s="12"/>
      <c r="GMP6" s="29"/>
      <c r="GMQ6" s="12"/>
      <c r="GMR6" s="29"/>
      <c r="GMS6" s="12"/>
      <c r="GMT6" s="29"/>
      <c r="GMU6" s="12"/>
      <c r="GMV6" s="29"/>
      <c r="GMW6" s="12"/>
      <c r="GMX6" s="29"/>
      <c r="GMY6" s="12"/>
      <c r="GMZ6" s="29"/>
      <c r="GNA6" s="12"/>
      <c r="GNB6" s="29"/>
      <c r="GNC6" s="12"/>
      <c r="GND6" s="29"/>
      <c r="GNE6" s="12"/>
      <c r="GNF6" s="29"/>
      <c r="GNG6" s="12"/>
      <c r="GNH6" s="29"/>
      <c r="GNI6" s="12"/>
      <c r="GNJ6" s="29"/>
      <c r="GNK6" s="12"/>
      <c r="GNL6" s="29"/>
      <c r="GNM6" s="12"/>
      <c r="GNN6" s="29"/>
      <c r="GNO6" s="12"/>
      <c r="GNP6" s="29"/>
      <c r="GNQ6" s="12"/>
      <c r="GNR6" s="29"/>
      <c r="GNS6" s="12"/>
      <c r="GNT6" s="29"/>
      <c r="GNU6" s="12"/>
      <c r="GNV6" s="29"/>
      <c r="GNW6" s="12"/>
      <c r="GNX6" s="29"/>
      <c r="GNY6" s="12"/>
      <c r="GNZ6" s="29"/>
      <c r="GOA6" s="12"/>
      <c r="GOB6" s="29"/>
      <c r="GOC6" s="12"/>
      <c r="GOD6" s="29"/>
      <c r="GOE6" s="12"/>
      <c r="GOF6" s="29"/>
      <c r="GOG6" s="12"/>
      <c r="GOH6" s="29"/>
      <c r="GOI6" s="12"/>
      <c r="GOJ6" s="29"/>
      <c r="GOK6" s="12"/>
      <c r="GOL6" s="29"/>
      <c r="GOM6" s="12"/>
      <c r="GON6" s="29"/>
      <c r="GOO6" s="12"/>
      <c r="GOP6" s="29"/>
      <c r="GOQ6" s="12"/>
      <c r="GOR6" s="29"/>
      <c r="GOS6" s="12"/>
      <c r="GOT6" s="29"/>
      <c r="GOU6" s="12"/>
      <c r="GOV6" s="29"/>
      <c r="GOW6" s="12"/>
      <c r="GOX6" s="29"/>
      <c r="GOY6" s="12"/>
      <c r="GOZ6" s="29"/>
      <c r="GPA6" s="12"/>
      <c r="GPB6" s="29"/>
      <c r="GPC6" s="12"/>
      <c r="GPD6" s="29"/>
      <c r="GPE6" s="12"/>
      <c r="GPF6" s="29"/>
      <c r="GPG6" s="12"/>
      <c r="GPH6" s="29"/>
      <c r="GPI6" s="12"/>
      <c r="GPJ6" s="29"/>
      <c r="GPK6" s="12"/>
      <c r="GPL6" s="29"/>
      <c r="GPM6" s="12"/>
      <c r="GPN6" s="29"/>
      <c r="GPO6" s="12"/>
      <c r="GPP6" s="29"/>
      <c r="GPQ6" s="12"/>
      <c r="GPR6" s="29"/>
      <c r="GPS6" s="12"/>
      <c r="GPT6" s="29"/>
      <c r="GPU6" s="12"/>
      <c r="GPV6" s="29"/>
      <c r="GPW6" s="12"/>
      <c r="GPX6" s="29"/>
      <c r="GPY6" s="12"/>
      <c r="GPZ6" s="29"/>
      <c r="GQA6" s="12"/>
      <c r="GQB6" s="29"/>
      <c r="GQC6" s="12"/>
      <c r="GQD6" s="29"/>
      <c r="GQE6" s="12"/>
      <c r="GQF6" s="29"/>
      <c r="GQG6" s="12"/>
      <c r="GQH6" s="29"/>
      <c r="GQI6" s="12"/>
      <c r="GQJ6" s="29"/>
      <c r="GQK6" s="12"/>
      <c r="GQL6" s="29"/>
      <c r="GQM6" s="12"/>
      <c r="GQN6" s="29"/>
      <c r="GQO6" s="12"/>
      <c r="GQP6" s="29"/>
      <c r="GQQ6" s="12"/>
      <c r="GQR6" s="29"/>
      <c r="GQS6" s="12"/>
      <c r="GQT6" s="29"/>
      <c r="GQU6" s="12"/>
      <c r="GQV6" s="29"/>
      <c r="GQW6" s="12"/>
      <c r="GQX6" s="29"/>
      <c r="GQY6" s="12"/>
      <c r="GQZ6" s="29"/>
      <c r="GRA6" s="12"/>
      <c r="GRB6" s="29"/>
      <c r="GRC6" s="12"/>
      <c r="GRD6" s="29"/>
      <c r="GRE6" s="12"/>
      <c r="GRF6" s="29"/>
      <c r="GRG6" s="12"/>
      <c r="GRH6" s="29"/>
      <c r="GRI6" s="12"/>
      <c r="GRJ6" s="29"/>
      <c r="GRK6" s="12"/>
      <c r="GRL6" s="29"/>
      <c r="GRM6" s="12"/>
      <c r="GRN6" s="29"/>
      <c r="GRO6" s="12"/>
      <c r="GRP6" s="29"/>
      <c r="GRQ6" s="12"/>
      <c r="GRR6" s="29"/>
      <c r="GRS6" s="12"/>
      <c r="GRT6" s="29"/>
      <c r="GRU6" s="12"/>
      <c r="GRV6" s="29"/>
      <c r="GRW6" s="12"/>
      <c r="GRX6" s="29"/>
      <c r="GRY6" s="12"/>
      <c r="GRZ6" s="29"/>
      <c r="GSA6" s="12"/>
      <c r="GSB6" s="29"/>
      <c r="GSC6" s="12"/>
      <c r="GSD6" s="29"/>
      <c r="GSE6" s="12"/>
      <c r="GSF6" s="29"/>
      <c r="GSG6" s="12"/>
      <c r="GSH6" s="29"/>
      <c r="GSI6" s="12"/>
      <c r="GSJ6" s="29"/>
      <c r="GSK6" s="12"/>
      <c r="GSL6" s="29"/>
      <c r="GSM6" s="12"/>
      <c r="GSN6" s="29"/>
      <c r="GSO6" s="12"/>
      <c r="GSP6" s="29"/>
      <c r="GSQ6" s="12"/>
      <c r="GSR6" s="29"/>
      <c r="GSS6" s="12"/>
      <c r="GST6" s="29"/>
      <c r="GSU6" s="12"/>
      <c r="GSV6" s="29"/>
      <c r="GSW6" s="12"/>
      <c r="GSX6" s="29"/>
      <c r="GSY6" s="12"/>
      <c r="GSZ6" s="29"/>
      <c r="GTA6" s="12"/>
      <c r="GTB6" s="29"/>
      <c r="GTC6" s="12"/>
      <c r="GTD6" s="29"/>
      <c r="GTE6" s="12"/>
      <c r="GTF6" s="29"/>
      <c r="GTG6" s="12"/>
      <c r="GTH6" s="29"/>
      <c r="GTI6" s="12"/>
      <c r="GTJ6" s="29"/>
      <c r="GTK6" s="12"/>
      <c r="GTL6" s="29"/>
      <c r="GTM6" s="12"/>
      <c r="GTN6" s="29"/>
      <c r="GTO6" s="12"/>
      <c r="GTP6" s="29"/>
      <c r="GTQ6" s="12"/>
      <c r="GTR6" s="29"/>
      <c r="GTS6" s="12"/>
      <c r="GTT6" s="29"/>
      <c r="GTU6" s="12"/>
      <c r="GTV6" s="29"/>
      <c r="GTW6" s="12"/>
      <c r="GTX6" s="29"/>
      <c r="GTY6" s="12"/>
      <c r="GTZ6" s="29"/>
      <c r="GUA6" s="12"/>
      <c r="GUB6" s="29"/>
      <c r="GUC6" s="12"/>
      <c r="GUD6" s="29"/>
      <c r="GUE6" s="12"/>
      <c r="GUF6" s="29"/>
      <c r="GUG6" s="12"/>
      <c r="GUH6" s="29"/>
      <c r="GUI6" s="12"/>
      <c r="GUJ6" s="29"/>
      <c r="GUK6" s="12"/>
      <c r="GUL6" s="29"/>
      <c r="GUM6" s="12"/>
      <c r="GUN6" s="29"/>
      <c r="GUO6" s="12"/>
      <c r="GUP6" s="29"/>
      <c r="GUQ6" s="12"/>
      <c r="GUR6" s="29"/>
      <c r="GUS6" s="12"/>
      <c r="GUT6" s="29"/>
      <c r="GUU6" s="12"/>
      <c r="GUV6" s="29"/>
      <c r="GUW6" s="12"/>
      <c r="GUX6" s="29"/>
      <c r="GUY6" s="12"/>
      <c r="GUZ6" s="29"/>
      <c r="GVA6" s="12"/>
      <c r="GVB6" s="29"/>
      <c r="GVC6" s="12"/>
      <c r="GVD6" s="29"/>
      <c r="GVE6" s="12"/>
      <c r="GVF6" s="29"/>
      <c r="GVG6" s="12"/>
      <c r="GVH6" s="29"/>
      <c r="GVI6" s="12"/>
      <c r="GVJ6" s="29"/>
      <c r="GVK6" s="12"/>
      <c r="GVL6" s="29"/>
      <c r="GVM6" s="12"/>
      <c r="GVN6" s="29"/>
      <c r="GVO6" s="12"/>
      <c r="GVP6" s="29"/>
      <c r="GVQ6" s="12"/>
      <c r="GVR6" s="29"/>
      <c r="GVS6" s="12"/>
      <c r="GVT6" s="29"/>
      <c r="GVU6" s="12"/>
      <c r="GVV6" s="29"/>
      <c r="GVW6" s="12"/>
      <c r="GVX6" s="29"/>
      <c r="GVY6" s="12"/>
      <c r="GVZ6" s="29"/>
      <c r="GWA6" s="12"/>
      <c r="GWB6" s="29"/>
      <c r="GWC6" s="12"/>
      <c r="GWD6" s="29"/>
      <c r="GWE6" s="12"/>
      <c r="GWF6" s="29"/>
      <c r="GWG6" s="12"/>
      <c r="GWH6" s="29"/>
      <c r="GWI6" s="12"/>
      <c r="GWJ6" s="29"/>
      <c r="GWK6" s="12"/>
      <c r="GWL6" s="29"/>
      <c r="GWM6" s="12"/>
      <c r="GWN6" s="29"/>
      <c r="GWO6" s="12"/>
      <c r="GWP6" s="29"/>
      <c r="GWQ6" s="12"/>
      <c r="GWR6" s="29"/>
      <c r="GWS6" s="12"/>
      <c r="GWT6" s="29"/>
      <c r="GWU6" s="12"/>
      <c r="GWV6" s="29"/>
      <c r="GWW6" s="12"/>
      <c r="GWX6" s="29"/>
      <c r="GWY6" s="12"/>
      <c r="GWZ6" s="29"/>
      <c r="GXA6" s="12"/>
      <c r="GXB6" s="29"/>
      <c r="GXC6" s="12"/>
      <c r="GXD6" s="29"/>
      <c r="GXE6" s="12"/>
      <c r="GXF6" s="29"/>
      <c r="GXG6" s="12"/>
      <c r="GXH6" s="29"/>
      <c r="GXI6" s="12"/>
      <c r="GXJ6" s="29"/>
      <c r="GXK6" s="12"/>
      <c r="GXL6" s="29"/>
      <c r="GXM6" s="12"/>
      <c r="GXN6" s="29"/>
      <c r="GXO6" s="12"/>
      <c r="GXP6" s="29"/>
      <c r="GXQ6" s="12"/>
      <c r="GXR6" s="29"/>
      <c r="GXS6" s="12"/>
      <c r="GXT6" s="29"/>
      <c r="GXU6" s="12"/>
      <c r="GXV6" s="29"/>
      <c r="GXW6" s="12"/>
      <c r="GXX6" s="29"/>
      <c r="GXY6" s="12"/>
      <c r="GXZ6" s="29"/>
      <c r="GYA6" s="12"/>
      <c r="GYB6" s="29"/>
      <c r="GYC6" s="12"/>
      <c r="GYD6" s="29"/>
      <c r="GYE6" s="12"/>
      <c r="GYF6" s="29"/>
      <c r="GYG6" s="12"/>
      <c r="GYH6" s="29"/>
      <c r="GYI6" s="12"/>
      <c r="GYJ6" s="29"/>
      <c r="GYK6" s="12"/>
      <c r="GYL6" s="29"/>
      <c r="GYM6" s="12"/>
      <c r="GYN6" s="29"/>
      <c r="GYO6" s="12"/>
      <c r="GYP6" s="29"/>
      <c r="GYQ6" s="12"/>
      <c r="GYR6" s="29"/>
      <c r="GYS6" s="12"/>
      <c r="GYT6" s="29"/>
      <c r="GYU6" s="12"/>
      <c r="GYV6" s="29"/>
      <c r="GYW6" s="12"/>
      <c r="GYX6" s="29"/>
      <c r="GYY6" s="12"/>
      <c r="GYZ6" s="29"/>
      <c r="GZA6" s="12"/>
      <c r="GZB6" s="29"/>
      <c r="GZC6" s="12"/>
      <c r="GZD6" s="29"/>
      <c r="GZE6" s="12"/>
      <c r="GZF6" s="29"/>
      <c r="GZG6" s="12"/>
      <c r="GZH6" s="29"/>
      <c r="GZI6" s="12"/>
      <c r="GZJ6" s="29"/>
      <c r="GZK6" s="12"/>
      <c r="GZL6" s="29"/>
      <c r="GZM6" s="12"/>
      <c r="GZN6" s="29"/>
      <c r="GZO6" s="12"/>
      <c r="GZP6" s="29"/>
      <c r="GZQ6" s="12"/>
      <c r="GZR6" s="29"/>
      <c r="GZS6" s="12"/>
      <c r="GZT6" s="29"/>
      <c r="GZU6" s="12"/>
      <c r="GZV6" s="29"/>
      <c r="GZW6" s="12"/>
      <c r="GZX6" s="29"/>
      <c r="GZY6" s="12"/>
      <c r="GZZ6" s="29"/>
      <c r="HAA6" s="12"/>
      <c r="HAB6" s="29"/>
      <c r="HAC6" s="12"/>
      <c r="HAD6" s="29"/>
      <c r="HAE6" s="12"/>
      <c r="HAF6" s="29"/>
      <c r="HAG6" s="12"/>
      <c r="HAH6" s="29"/>
      <c r="HAI6" s="12"/>
      <c r="HAJ6" s="29"/>
      <c r="HAK6" s="12"/>
      <c r="HAL6" s="29"/>
      <c r="HAM6" s="12"/>
      <c r="HAN6" s="29"/>
      <c r="HAO6" s="12"/>
      <c r="HAP6" s="29"/>
      <c r="HAQ6" s="12"/>
      <c r="HAR6" s="29"/>
      <c r="HAS6" s="12"/>
      <c r="HAT6" s="29"/>
      <c r="HAU6" s="12"/>
      <c r="HAV6" s="29"/>
      <c r="HAW6" s="12"/>
      <c r="HAX6" s="29"/>
      <c r="HAY6" s="12"/>
      <c r="HAZ6" s="29"/>
      <c r="HBA6" s="12"/>
      <c r="HBB6" s="29"/>
      <c r="HBC6" s="12"/>
      <c r="HBD6" s="29"/>
      <c r="HBE6" s="12"/>
      <c r="HBF6" s="29"/>
      <c r="HBG6" s="12"/>
      <c r="HBH6" s="29"/>
      <c r="HBI6" s="12"/>
      <c r="HBJ6" s="29"/>
      <c r="HBK6" s="12"/>
      <c r="HBL6" s="29"/>
      <c r="HBM6" s="12"/>
      <c r="HBN6" s="29"/>
      <c r="HBO6" s="12"/>
      <c r="HBP6" s="29"/>
      <c r="HBQ6" s="12"/>
      <c r="HBR6" s="29"/>
      <c r="HBS6" s="12"/>
      <c r="HBT6" s="29"/>
      <c r="HBU6" s="12"/>
      <c r="HBV6" s="29"/>
      <c r="HBW6" s="12"/>
      <c r="HBX6" s="29"/>
      <c r="HBY6" s="12"/>
      <c r="HBZ6" s="29"/>
      <c r="HCA6" s="12"/>
      <c r="HCB6" s="29"/>
      <c r="HCC6" s="12"/>
      <c r="HCD6" s="29"/>
      <c r="HCE6" s="12"/>
      <c r="HCF6" s="29"/>
      <c r="HCG6" s="12"/>
      <c r="HCH6" s="29"/>
      <c r="HCI6" s="12"/>
      <c r="HCJ6" s="29"/>
      <c r="HCK6" s="12"/>
      <c r="HCL6" s="29"/>
      <c r="HCM6" s="12"/>
      <c r="HCN6" s="29"/>
      <c r="HCO6" s="12"/>
      <c r="HCP6" s="29"/>
      <c r="HCQ6" s="12"/>
      <c r="HCR6" s="29"/>
      <c r="HCS6" s="12"/>
      <c r="HCT6" s="29"/>
      <c r="HCU6" s="12"/>
      <c r="HCV6" s="29"/>
      <c r="HCW6" s="12"/>
      <c r="HCX6" s="29"/>
      <c r="HCY6" s="12"/>
      <c r="HCZ6" s="29"/>
      <c r="HDA6" s="12"/>
      <c r="HDB6" s="29"/>
      <c r="HDC6" s="12"/>
      <c r="HDD6" s="29"/>
      <c r="HDE6" s="12"/>
      <c r="HDF6" s="29"/>
      <c r="HDG6" s="12"/>
      <c r="HDH6" s="29"/>
      <c r="HDI6" s="12"/>
      <c r="HDJ6" s="29"/>
      <c r="HDK6" s="12"/>
      <c r="HDL6" s="29"/>
      <c r="HDM6" s="12"/>
      <c r="HDN6" s="29"/>
      <c r="HDO6" s="12"/>
      <c r="HDP6" s="29"/>
      <c r="HDQ6" s="12"/>
      <c r="HDR6" s="29"/>
      <c r="HDS6" s="12"/>
      <c r="HDT6" s="29"/>
      <c r="HDU6" s="12"/>
      <c r="HDV6" s="29"/>
      <c r="HDW6" s="12"/>
      <c r="HDX6" s="29"/>
      <c r="HDY6" s="12"/>
      <c r="HDZ6" s="29"/>
      <c r="HEA6" s="12"/>
      <c r="HEB6" s="29"/>
      <c r="HEC6" s="12"/>
      <c r="HED6" s="29"/>
      <c r="HEE6" s="12"/>
      <c r="HEF6" s="29"/>
      <c r="HEG6" s="12"/>
      <c r="HEH6" s="29"/>
      <c r="HEI6" s="12"/>
      <c r="HEJ6" s="29"/>
      <c r="HEK6" s="12"/>
      <c r="HEL6" s="29"/>
      <c r="HEM6" s="12"/>
      <c r="HEN6" s="29"/>
      <c r="HEO6" s="12"/>
      <c r="HEP6" s="29"/>
      <c r="HEQ6" s="12"/>
      <c r="HER6" s="29"/>
      <c r="HES6" s="12"/>
      <c r="HET6" s="29"/>
      <c r="HEU6" s="12"/>
      <c r="HEV6" s="29"/>
      <c r="HEW6" s="12"/>
      <c r="HEX6" s="29"/>
      <c r="HEY6" s="12"/>
      <c r="HEZ6" s="29"/>
      <c r="HFA6" s="12"/>
      <c r="HFB6" s="29"/>
      <c r="HFC6" s="12"/>
      <c r="HFD6" s="29"/>
      <c r="HFE6" s="12"/>
      <c r="HFF6" s="29"/>
      <c r="HFG6" s="12"/>
      <c r="HFH6" s="29"/>
      <c r="HFI6" s="12"/>
      <c r="HFJ6" s="29"/>
      <c r="HFK6" s="12"/>
      <c r="HFL6" s="29"/>
      <c r="HFM6" s="12"/>
      <c r="HFN6" s="29"/>
      <c r="HFO6" s="12"/>
      <c r="HFP6" s="29"/>
      <c r="HFQ6" s="12"/>
      <c r="HFR6" s="29"/>
      <c r="HFS6" s="12"/>
      <c r="HFT6" s="29"/>
      <c r="HFU6" s="12"/>
      <c r="HFV6" s="29"/>
      <c r="HFW6" s="12"/>
      <c r="HFX6" s="29"/>
      <c r="HFY6" s="12"/>
      <c r="HFZ6" s="29"/>
      <c r="HGA6" s="12"/>
      <c r="HGB6" s="29"/>
      <c r="HGC6" s="12"/>
      <c r="HGD6" s="29"/>
      <c r="HGE6" s="12"/>
      <c r="HGF6" s="29"/>
      <c r="HGG6" s="12"/>
      <c r="HGH6" s="29"/>
      <c r="HGI6" s="12"/>
      <c r="HGJ6" s="29"/>
      <c r="HGK6" s="12"/>
      <c r="HGL6" s="29"/>
      <c r="HGM6" s="12"/>
      <c r="HGN6" s="29"/>
      <c r="HGO6" s="12"/>
      <c r="HGP6" s="29"/>
      <c r="HGQ6" s="12"/>
      <c r="HGR6" s="29"/>
      <c r="HGS6" s="12"/>
      <c r="HGT6" s="29"/>
      <c r="HGU6" s="12"/>
      <c r="HGV6" s="29"/>
      <c r="HGW6" s="12"/>
      <c r="HGX6" s="29"/>
      <c r="HGY6" s="12"/>
      <c r="HGZ6" s="29"/>
      <c r="HHA6" s="12"/>
      <c r="HHB6" s="29"/>
      <c r="HHC6" s="12"/>
      <c r="HHD6" s="29"/>
      <c r="HHE6" s="12"/>
      <c r="HHF6" s="29"/>
      <c r="HHG6" s="12"/>
      <c r="HHH6" s="29"/>
      <c r="HHI6" s="12"/>
      <c r="HHJ6" s="29"/>
      <c r="HHK6" s="12"/>
      <c r="HHL6" s="29"/>
      <c r="HHM6" s="12"/>
      <c r="HHN6" s="29"/>
      <c r="HHO6" s="12"/>
      <c r="HHP6" s="29"/>
      <c r="HHQ6" s="12"/>
      <c r="HHR6" s="29"/>
      <c r="HHS6" s="12"/>
      <c r="HHT6" s="29"/>
      <c r="HHU6" s="12"/>
      <c r="HHV6" s="29"/>
      <c r="HHW6" s="12"/>
      <c r="HHX6" s="29"/>
      <c r="HHY6" s="12"/>
      <c r="HHZ6" s="29"/>
      <c r="HIA6" s="12"/>
      <c r="HIB6" s="29"/>
      <c r="HIC6" s="12"/>
      <c r="HID6" s="29"/>
      <c r="HIE6" s="12"/>
      <c r="HIF6" s="29"/>
      <c r="HIG6" s="12"/>
      <c r="HIH6" s="29"/>
      <c r="HII6" s="12"/>
      <c r="HIJ6" s="29"/>
      <c r="HIK6" s="12"/>
      <c r="HIL6" s="29"/>
      <c r="HIM6" s="12"/>
      <c r="HIN6" s="29"/>
      <c r="HIO6" s="12"/>
      <c r="HIP6" s="29"/>
      <c r="HIQ6" s="12"/>
      <c r="HIR6" s="29"/>
      <c r="HIS6" s="12"/>
      <c r="HIT6" s="29"/>
      <c r="HIU6" s="12"/>
      <c r="HIV6" s="29"/>
      <c r="HIW6" s="12"/>
      <c r="HIX6" s="29"/>
      <c r="HIY6" s="12"/>
      <c r="HIZ6" s="29"/>
      <c r="HJA6" s="12"/>
      <c r="HJB6" s="29"/>
      <c r="HJC6" s="12"/>
      <c r="HJD6" s="29"/>
      <c r="HJE6" s="12"/>
      <c r="HJF6" s="29"/>
      <c r="HJG6" s="12"/>
      <c r="HJH6" s="29"/>
      <c r="HJI6" s="12"/>
      <c r="HJJ6" s="29"/>
      <c r="HJK6" s="12"/>
      <c r="HJL6" s="29"/>
      <c r="HJM6" s="12"/>
      <c r="HJN6" s="29"/>
      <c r="HJO6" s="12"/>
      <c r="HJP6" s="29"/>
      <c r="HJQ6" s="12"/>
      <c r="HJR6" s="29"/>
      <c r="HJS6" s="12"/>
      <c r="HJT6" s="29"/>
      <c r="HJU6" s="12"/>
      <c r="HJV6" s="29"/>
      <c r="HJW6" s="12"/>
      <c r="HJX6" s="29"/>
      <c r="HJY6" s="12"/>
      <c r="HJZ6" s="29"/>
      <c r="HKA6" s="12"/>
      <c r="HKB6" s="29"/>
      <c r="HKC6" s="12"/>
      <c r="HKD6" s="29"/>
      <c r="HKE6" s="12"/>
      <c r="HKF6" s="29"/>
      <c r="HKG6" s="12"/>
      <c r="HKH6" s="29"/>
      <c r="HKI6" s="12"/>
      <c r="HKJ6" s="29"/>
      <c r="HKK6" s="12"/>
      <c r="HKL6" s="29"/>
      <c r="HKM6" s="12"/>
      <c r="HKN6" s="29"/>
      <c r="HKO6" s="12"/>
      <c r="HKP6" s="29"/>
      <c r="HKQ6" s="12"/>
      <c r="HKR6" s="29"/>
      <c r="HKS6" s="12"/>
      <c r="HKT6" s="29"/>
      <c r="HKU6" s="12"/>
      <c r="HKV6" s="29"/>
      <c r="HKW6" s="12"/>
      <c r="HKX6" s="29"/>
      <c r="HKY6" s="12"/>
      <c r="HKZ6" s="29"/>
      <c r="HLA6" s="12"/>
      <c r="HLB6" s="29"/>
      <c r="HLC6" s="12"/>
      <c r="HLD6" s="29"/>
      <c r="HLE6" s="12"/>
      <c r="HLF6" s="29"/>
      <c r="HLG6" s="12"/>
      <c r="HLH6" s="29"/>
      <c r="HLI6" s="12"/>
      <c r="HLJ6" s="29"/>
      <c r="HLK6" s="12"/>
      <c r="HLL6" s="29"/>
      <c r="HLM6" s="12"/>
      <c r="HLN6" s="29"/>
      <c r="HLO6" s="12"/>
      <c r="HLP6" s="29"/>
      <c r="HLQ6" s="12"/>
      <c r="HLR6" s="29"/>
      <c r="HLS6" s="12"/>
      <c r="HLT6" s="29"/>
      <c r="HLU6" s="12"/>
      <c r="HLV6" s="29"/>
      <c r="HLW6" s="12"/>
      <c r="HLX6" s="29"/>
      <c r="HLY6" s="12"/>
      <c r="HLZ6" s="29"/>
      <c r="HMA6" s="12"/>
      <c r="HMB6" s="29"/>
      <c r="HMC6" s="12"/>
      <c r="HMD6" s="29"/>
      <c r="HME6" s="12"/>
      <c r="HMF6" s="29"/>
      <c r="HMG6" s="12"/>
      <c r="HMH6" s="29"/>
      <c r="HMI6" s="12"/>
      <c r="HMJ6" s="29"/>
      <c r="HMK6" s="12"/>
      <c r="HML6" s="29"/>
      <c r="HMM6" s="12"/>
      <c r="HMN6" s="29"/>
      <c r="HMO6" s="12"/>
      <c r="HMP6" s="29"/>
      <c r="HMQ6" s="12"/>
      <c r="HMR6" s="29"/>
      <c r="HMS6" s="12"/>
      <c r="HMT6" s="29"/>
      <c r="HMU6" s="12"/>
      <c r="HMV6" s="29"/>
      <c r="HMW6" s="12"/>
      <c r="HMX6" s="29"/>
      <c r="HMY6" s="12"/>
      <c r="HMZ6" s="29"/>
      <c r="HNA6" s="12"/>
      <c r="HNB6" s="29"/>
      <c r="HNC6" s="12"/>
      <c r="HND6" s="29"/>
      <c r="HNE6" s="12"/>
      <c r="HNF6" s="29"/>
      <c r="HNG6" s="12"/>
      <c r="HNH6" s="29"/>
      <c r="HNI6" s="12"/>
      <c r="HNJ6" s="29"/>
      <c r="HNK6" s="12"/>
      <c r="HNL6" s="29"/>
      <c r="HNM6" s="12"/>
      <c r="HNN6" s="29"/>
      <c r="HNO6" s="12"/>
      <c r="HNP6" s="29"/>
      <c r="HNQ6" s="12"/>
      <c r="HNR6" s="29"/>
      <c r="HNS6" s="12"/>
      <c r="HNT6" s="29"/>
      <c r="HNU6" s="12"/>
      <c r="HNV6" s="29"/>
      <c r="HNW6" s="12"/>
      <c r="HNX6" s="29"/>
      <c r="HNY6" s="12"/>
      <c r="HNZ6" s="29"/>
      <c r="HOA6" s="12"/>
      <c r="HOB6" s="29"/>
      <c r="HOC6" s="12"/>
      <c r="HOD6" s="29"/>
      <c r="HOE6" s="12"/>
      <c r="HOF6" s="29"/>
      <c r="HOG6" s="12"/>
      <c r="HOH6" s="29"/>
      <c r="HOI6" s="12"/>
      <c r="HOJ6" s="29"/>
      <c r="HOK6" s="12"/>
      <c r="HOL6" s="29"/>
      <c r="HOM6" s="12"/>
      <c r="HON6" s="29"/>
      <c r="HOO6" s="12"/>
      <c r="HOP6" s="29"/>
      <c r="HOQ6" s="12"/>
      <c r="HOR6" s="29"/>
      <c r="HOS6" s="12"/>
      <c r="HOT6" s="29"/>
      <c r="HOU6" s="12"/>
      <c r="HOV6" s="29"/>
      <c r="HOW6" s="12"/>
      <c r="HOX6" s="29"/>
      <c r="HOY6" s="12"/>
      <c r="HOZ6" s="29"/>
      <c r="HPA6" s="12"/>
      <c r="HPB6" s="29"/>
      <c r="HPC6" s="12"/>
      <c r="HPD6" s="29"/>
      <c r="HPE6" s="12"/>
      <c r="HPF6" s="29"/>
      <c r="HPG6" s="12"/>
      <c r="HPH6" s="29"/>
      <c r="HPI6" s="12"/>
      <c r="HPJ6" s="29"/>
      <c r="HPK6" s="12"/>
      <c r="HPL6" s="29"/>
      <c r="HPM6" s="12"/>
      <c r="HPN6" s="29"/>
      <c r="HPO6" s="12"/>
      <c r="HPP6" s="29"/>
      <c r="HPQ6" s="12"/>
      <c r="HPR6" s="29"/>
      <c r="HPS6" s="12"/>
      <c r="HPT6" s="29"/>
      <c r="HPU6" s="12"/>
      <c r="HPV6" s="29"/>
      <c r="HPW6" s="12"/>
      <c r="HPX6" s="29"/>
      <c r="HPY6" s="12"/>
      <c r="HPZ6" s="29"/>
      <c r="HQA6" s="12"/>
      <c r="HQB6" s="29"/>
      <c r="HQC6" s="12"/>
      <c r="HQD6" s="29"/>
      <c r="HQE6" s="12"/>
      <c r="HQF6" s="29"/>
      <c r="HQG6" s="12"/>
      <c r="HQH6" s="29"/>
      <c r="HQI6" s="12"/>
      <c r="HQJ6" s="29"/>
      <c r="HQK6" s="12"/>
      <c r="HQL6" s="29"/>
      <c r="HQM6" s="12"/>
      <c r="HQN6" s="29"/>
      <c r="HQO6" s="12"/>
      <c r="HQP6" s="29"/>
      <c r="HQQ6" s="12"/>
      <c r="HQR6" s="29"/>
      <c r="HQS6" s="12"/>
      <c r="HQT6" s="29"/>
      <c r="HQU6" s="12"/>
      <c r="HQV6" s="29"/>
      <c r="HQW6" s="12"/>
      <c r="HQX6" s="29"/>
      <c r="HQY6" s="12"/>
      <c r="HQZ6" s="29"/>
      <c r="HRA6" s="12"/>
      <c r="HRB6" s="29"/>
      <c r="HRC6" s="12"/>
      <c r="HRD6" s="29"/>
      <c r="HRE6" s="12"/>
      <c r="HRF6" s="29"/>
      <c r="HRG6" s="12"/>
      <c r="HRH6" s="29"/>
      <c r="HRI6" s="12"/>
      <c r="HRJ6" s="29"/>
      <c r="HRK6" s="12"/>
      <c r="HRL6" s="29"/>
      <c r="HRM6" s="12"/>
      <c r="HRN6" s="29"/>
      <c r="HRO6" s="12"/>
      <c r="HRP6" s="29"/>
      <c r="HRQ6" s="12"/>
      <c r="HRR6" s="29"/>
      <c r="HRS6" s="12"/>
      <c r="HRT6" s="29"/>
      <c r="HRU6" s="12"/>
      <c r="HRV6" s="29"/>
      <c r="HRW6" s="12"/>
      <c r="HRX6" s="29"/>
      <c r="HRY6" s="12"/>
      <c r="HRZ6" s="29"/>
      <c r="HSA6" s="12"/>
      <c r="HSB6" s="29"/>
      <c r="HSC6" s="12"/>
      <c r="HSD6" s="29"/>
      <c r="HSE6" s="12"/>
      <c r="HSF6" s="29"/>
      <c r="HSG6" s="12"/>
      <c r="HSH6" s="29"/>
      <c r="HSI6" s="12"/>
      <c r="HSJ6" s="29"/>
      <c r="HSK6" s="12"/>
      <c r="HSL6" s="29"/>
      <c r="HSM6" s="12"/>
      <c r="HSN6" s="29"/>
      <c r="HSO6" s="12"/>
      <c r="HSP6" s="29"/>
      <c r="HSQ6" s="12"/>
      <c r="HSR6" s="29"/>
      <c r="HSS6" s="12"/>
      <c r="HST6" s="29"/>
      <c r="HSU6" s="12"/>
      <c r="HSV6" s="29"/>
      <c r="HSW6" s="12"/>
      <c r="HSX6" s="29"/>
      <c r="HSY6" s="12"/>
      <c r="HSZ6" s="29"/>
      <c r="HTA6" s="12"/>
      <c r="HTB6" s="29"/>
      <c r="HTC6" s="12"/>
      <c r="HTD6" s="29"/>
      <c r="HTE6" s="12"/>
      <c r="HTF6" s="29"/>
      <c r="HTG6" s="12"/>
      <c r="HTH6" s="29"/>
      <c r="HTI6" s="12"/>
      <c r="HTJ6" s="29"/>
      <c r="HTK6" s="12"/>
      <c r="HTL6" s="29"/>
      <c r="HTM6" s="12"/>
      <c r="HTN6" s="29"/>
      <c r="HTO6" s="12"/>
      <c r="HTP6" s="29"/>
      <c r="HTQ6" s="12"/>
      <c r="HTR6" s="29"/>
      <c r="HTS6" s="12"/>
      <c r="HTT6" s="29"/>
      <c r="HTU6" s="12"/>
      <c r="HTV6" s="29"/>
      <c r="HTW6" s="12"/>
      <c r="HTX6" s="29"/>
      <c r="HTY6" s="12"/>
      <c r="HTZ6" s="29"/>
      <c r="HUA6" s="12"/>
      <c r="HUB6" s="29"/>
      <c r="HUC6" s="12"/>
      <c r="HUD6" s="29"/>
      <c r="HUE6" s="12"/>
      <c r="HUF6" s="29"/>
      <c r="HUG6" s="12"/>
      <c r="HUH6" s="29"/>
      <c r="HUI6" s="12"/>
      <c r="HUJ6" s="29"/>
      <c r="HUK6" s="12"/>
      <c r="HUL6" s="29"/>
      <c r="HUM6" s="12"/>
      <c r="HUN6" s="29"/>
      <c r="HUO6" s="12"/>
      <c r="HUP6" s="29"/>
      <c r="HUQ6" s="12"/>
      <c r="HUR6" s="29"/>
      <c r="HUS6" s="12"/>
      <c r="HUT6" s="29"/>
      <c r="HUU6" s="12"/>
      <c r="HUV6" s="29"/>
      <c r="HUW6" s="12"/>
      <c r="HUX6" s="29"/>
      <c r="HUY6" s="12"/>
      <c r="HUZ6" s="29"/>
      <c r="HVA6" s="12"/>
      <c r="HVB6" s="29"/>
      <c r="HVC6" s="12"/>
      <c r="HVD6" s="29"/>
      <c r="HVE6" s="12"/>
      <c r="HVF6" s="29"/>
      <c r="HVG6" s="12"/>
      <c r="HVH6" s="29"/>
      <c r="HVI6" s="12"/>
      <c r="HVJ6" s="29"/>
      <c r="HVK6" s="12"/>
      <c r="HVL6" s="29"/>
      <c r="HVM6" s="12"/>
      <c r="HVN6" s="29"/>
      <c r="HVO6" s="12"/>
      <c r="HVP6" s="29"/>
      <c r="HVQ6" s="12"/>
      <c r="HVR6" s="29"/>
      <c r="HVS6" s="12"/>
      <c r="HVT6" s="29"/>
      <c r="HVU6" s="12"/>
      <c r="HVV6" s="29"/>
      <c r="HVW6" s="12"/>
      <c r="HVX6" s="29"/>
      <c r="HVY6" s="12"/>
      <c r="HVZ6" s="29"/>
      <c r="HWA6" s="12"/>
      <c r="HWB6" s="29"/>
      <c r="HWC6" s="12"/>
      <c r="HWD6" s="29"/>
      <c r="HWE6" s="12"/>
      <c r="HWF6" s="29"/>
      <c r="HWG6" s="12"/>
      <c r="HWH6" s="29"/>
      <c r="HWI6" s="12"/>
      <c r="HWJ6" s="29"/>
      <c r="HWK6" s="12"/>
      <c r="HWL6" s="29"/>
      <c r="HWM6" s="12"/>
      <c r="HWN6" s="29"/>
      <c r="HWO6" s="12"/>
      <c r="HWP6" s="29"/>
      <c r="HWQ6" s="12"/>
      <c r="HWR6" s="29"/>
      <c r="HWS6" s="12"/>
      <c r="HWT6" s="29"/>
      <c r="HWU6" s="12"/>
      <c r="HWV6" s="29"/>
      <c r="HWW6" s="12"/>
      <c r="HWX6" s="29"/>
      <c r="HWY6" s="12"/>
      <c r="HWZ6" s="29"/>
      <c r="HXA6" s="12"/>
      <c r="HXB6" s="29"/>
      <c r="HXC6" s="12"/>
      <c r="HXD6" s="29"/>
      <c r="HXE6" s="12"/>
      <c r="HXF6" s="29"/>
      <c r="HXG6" s="12"/>
      <c r="HXH6" s="29"/>
      <c r="HXI6" s="12"/>
      <c r="HXJ6" s="29"/>
      <c r="HXK6" s="12"/>
      <c r="HXL6" s="29"/>
      <c r="HXM6" s="12"/>
      <c r="HXN6" s="29"/>
      <c r="HXO6" s="12"/>
      <c r="HXP6" s="29"/>
      <c r="HXQ6" s="12"/>
      <c r="HXR6" s="29"/>
      <c r="HXS6" s="12"/>
      <c r="HXT6" s="29"/>
      <c r="HXU6" s="12"/>
      <c r="HXV6" s="29"/>
      <c r="HXW6" s="12"/>
      <c r="HXX6" s="29"/>
      <c r="HXY6" s="12"/>
      <c r="HXZ6" s="29"/>
      <c r="HYA6" s="12"/>
      <c r="HYB6" s="29"/>
      <c r="HYC6" s="12"/>
      <c r="HYD6" s="29"/>
      <c r="HYE6" s="12"/>
      <c r="HYF6" s="29"/>
      <c r="HYG6" s="12"/>
      <c r="HYH6" s="29"/>
      <c r="HYI6" s="12"/>
      <c r="HYJ6" s="29"/>
      <c r="HYK6" s="12"/>
      <c r="HYL6" s="29"/>
      <c r="HYM6" s="12"/>
      <c r="HYN6" s="29"/>
      <c r="HYO6" s="12"/>
      <c r="HYP6" s="29"/>
      <c r="HYQ6" s="12"/>
      <c r="HYR6" s="29"/>
      <c r="HYS6" s="12"/>
      <c r="HYT6" s="29"/>
      <c r="HYU6" s="12"/>
      <c r="HYV6" s="29"/>
      <c r="HYW6" s="12"/>
      <c r="HYX6" s="29"/>
      <c r="HYY6" s="12"/>
      <c r="HYZ6" s="29"/>
      <c r="HZA6" s="12"/>
      <c r="HZB6" s="29"/>
      <c r="HZC6" s="12"/>
      <c r="HZD6" s="29"/>
      <c r="HZE6" s="12"/>
      <c r="HZF6" s="29"/>
      <c r="HZG6" s="12"/>
      <c r="HZH6" s="29"/>
      <c r="HZI6" s="12"/>
      <c r="HZJ6" s="29"/>
      <c r="HZK6" s="12"/>
      <c r="HZL6" s="29"/>
      <c r="HZM6" s="12"/>
      <c r="HZN6" s="29"/>
      <c r="HZO6" s="12"/>
      <c r="HZP6" s="29"/>
      <c r="HZQ6" s="12"/>
      <c r="HZR6" s="29"/>
      <c r="HZS6" s="12"/>
      <c r="HZT6" s="29"/>
      <c r="HZU6" s="12"/>
      <c r="HZV6" s="29"/>
      <c r="HZW6" s="12"/>
      <c r="HZX6" s="29"/>
      <c r="HZY6" s="12"/>
      <c r="HZZ6" s="29"/>
      <c r="IAA6" s="12"/>
      <c r="IAB6" s="29"/>
      <c r="IAC6" s="12"/>
      <c r="IAD6" s="29"/>
      <c r="IAE6" s="12"/>
      <c r="IAF6" s="29"/>
      <c r="IAG6" s="12"/>
      <c r="IAH6" s="29"/>
      <c r="IAI6" s="12"/>
      <c r="IAJ6" s="29"/>
      <c r="IAK6" s="12"/>
      <c r="IAL6" s="29"/>
      <c r="IAM6" s="12"/>
      <c r="IAN6" s="29"/>
      <c r="IAO6" s="12"/>
      <c r="IAP6" s="29"/>
      <c r="IAQ6" s="12"/>
      <c r="IAR6" s="29"/>
      <c r="IAS6" s="12"/>
      <c r="IAT6" s="29"/>
      <c r="IAU6" s="12"/>
      <c r="IAV6" s="29"/>
      <c r="IAW6" s="12"/>
      <c r="IAX6" s="29"/>
      <c r="IAY6" s="12"/>
      <c r="IAZ6" s="29"/>
      <c r="IBA6" s="12"/>
      <c r="IBB6" s="29"/>
      <c r="IBC6" s="12"/>
      <c r="IBD6" s="29"/>
      <c r="IBE6" s="12"/>
      <c r="IBF6" s="29"/>
      <c r="IBG6" s="12"/>
      <c r="IBH6" s="29"/>
      <c r="IBI6" s="12"/>
      <c r="IBJ6" s="29"/>
      <c r="IBK6" s="12"/>
      <c r="IBL6" s="29"/>
      <c r="IBM6" s="12"/>
      <c r="IBN6" s="29"/>
      <c r="IBO6" s="12"/>
      <c r="IBP6" s="29"/>
      <c r="IBQ6" s="12"/>
      <c r="IBR6" s="29"/>
      <c r="IBS6" s="12"/>
      <c r="IBT6" s="29"/>
      <c r="IBU6" s="12"/>
      <c r="IBV6" s="29"/>
      <c r="IBW6" s="12"/>
      <c r="IBX6" s="29"/>
      <c r="IBY6" s="12"/>
      <c r="IBZ6" s="29"/>
      <c r="ICA6" s="12"/>
      <c r="ICB6" s="29"/>
      <c r="ICC6" s="12"/>
      <c r="ICD6" s="29"/>
      <c r="ICE6" s="12"/>
      <c r="ICF6" s="29"/>
      <c r="ICG6" s="12"/>
      <c r="ICH6" s="29"/>
      <c r="ICI6" s="12"/>
      <c r="ICJ6" s="29"/>
      <c r="ICK6" s="12"/>
      <c r="ICL6" s="29"/>
      <c r="ICM6" s="12"/>
      <c r="ICN6" s="29"/>
      <c r="ICO6" s="12"/>
      <c r="ICP6" s="29"/>
      <c r="ICQ6" s="12"/>
      <c r="ICR6" s="29"/>
      <c r="ICS6" s="12"/>
      <c r="ICT6" s="29"/>
      <c r="ICU6" s="12"/>
      <c r="ICV6" s="29"/>
      <c r="ICW6" s="12"/>
      <c r="ICX6" s="29"/>
      <c r="ICY6" s="12"/>
      <c r="ICZ6" s="29"/>
      <c r="IDA6" s="12"/>
      <c r="IDB6" s="29"/>
      <c r="IDC6" s="12"/>
      <c r="IDD6" s="29"/>
      <c r="IDE6" s="12"/>
      <c r="IDF6" s="29"/>
      <c r="IDG6" s="12"/>
      <c r="IDH6" s="29"/>
      <c r="IDI6" s="12"/>
      <c r="IDJ6" s="29"/>
      <c r="IDK6" s="12"/>
      <c r="IDL6" s="29"/>
      <c r="IDM6" s="12"/>
      <c r="IDN6" s="29"/>
      <c r="IDO6" s="12"/>
      <c r="IDP6" s="29"/>
      <c r="IDQ6" s="12"/>
      <c r="IDR6" s="29"/>
      <c r="IDS6" s="12"/>
      <c r="IDT6" s="29"/>
      <c r="IDU6" s="12"/>
      <c r="IDV6" s="29"/>
      <c r="IDW6" s="12"/>
      <c r="IDX6" s="29"/>
      <c r="IDY6" s="12"/>
      <c r="IDZ6" s="29"/>
      <c r="IEA6" s="12"/>
      <c r="IEB6" s="29"/>
      <c r="IEC6" s="12"/>
      <c r="IED6" s="29"/>
      <c r="IEE6" s="12"/>
      <c r="IEF6" s="29"/>
      <c r="IEG6" s="12"/>
      <c r="IEH6" s="29"/>
      <c r="IEI6" s="12"/>
      <c r="IEJ6" s="29"/>
      <c r="IEK6" s="12"/>
      <c r="IEL6" s="29"/>
      <c r="IEM6" s="12"/>
      <c r="IEN6" s="29"/>
      <c r="IEO6" s="12"/>
      <c r="IEP6" s="29"/>
      <c r="IEQ6" s="12"/>
      <c r="IER6" s="29"/>
      <c r="IES6" s="12"/>
      <c r="IET6" s="29"/>
      <c r="IEU6" s="12"/>
      <c r="IEV6" s="29"/>
      <c r="IEW6" s="12"/>
      <c r="IEX6" s="29"/>
      <c r="IEY6" s="12"/>
      <c r="IEZ6" s="29"/>
      <c r="IFA6" s="12"/>
      <c r="IFB6" s="29"/>
      <c r="IFC6" s="12"/>
      <c r="IFD6" s="29"/>
      <c r="IFE6" s="12"/>
      <c r="IFF6" s="29"/>
      <c r="IFG6" s="12"/>
      <c r="IFH6" s="29"/>
      <c r="IFI6" s="12"/>
      <c r="IFJ6" s="29"/>
      <c r="IFK6" s="12"/>
      <c r="IFL6" s="29"/>
      <c r="IFM6" s="12"/>
      <c r="IFN6" s="29"/>
      <c r="IFO6" s="12"/>
      <c r="IFP6" s="29"/>
      <c r="IFQ6" s="12"/>
      <c r="IFR6" s="29"/>
      <c r="IFS6" s="12"/>
      <c r="IFT6" s="29"/>
      <c r="IFU6" s="12"/>
      <c r="IFV6" s="29"/>
      <c r="IFW6" s="12"/>
      <c r="IFX6" s="29"/>
      <c r="IFY6" s="12"/>
      <c r="IFZ6" s="29"/>
      <c r="IGA6" s="12"/>
      <c r="IGB6" s="29"/>
      <c r="IGC6" s="12"/>
      <c r="IGD6" s="29"/>
      <c r="IGE6" s="12"/>
      <c r="IGF6" s="29"/>
      <c r="IGG6" s="12"/>
      <c r="IGH6" s="29"/>
      <c r="IGI6" s="12"/>
      <c r="IGJ6" s="29"/>
      <c r="IGK6" s="12"/>
      <c r="IGL6" s="29"/>
      <c r="IGM6" s="12"/>
      <c r="IGN6" s="29"/>
      <c r="IGO6" s="12"/>
      <c r="IGP6" s="29"/>
      <c r="IGQ6" s="12"/>
      <c r="IGR6" s="29"/>
      <c r="IGS6" s="12"/>
      <c r="IGT6" s="29"/>
      <c r="IGU6" s="12"/>
      <c r="IGV6" s="29"/>
      <c r="IGW6" s="12"/>
      <c r="IGX6" s="29"/>
      <c r="IGY6" s="12"/>
      <c r="IGZ6" s="29"/>
      <c r="IHA6" s="12"/>
      <c r="IHB6" s="29"/>
      <c r="IHC6" s="12"/>
      <c r="IHD6" s="29"/>
      <c r="IHE6" s="12"/>
      <c r="IHF6" s="29"/>
      <c r="IHG6" s="12"/>
      <c r="IHH6" s="29"/>
      <c r="IHI6" s="12"/>
      <c r="IHJ6" s="29"/>
      <c r="IHK6" s="12"/>
      <c r="IHL6" s="29"/>
      <c r="IHM6" s="12"/>
      <c r="IHN6" s="29"/>
      <c r="IHO6" s="12"/>
      <c r="IHP6" s="29"/>
      <c r="IHQ6" s="12"/>
      <c r="IHR6" s="29"/>
      <c r="IHS6" s="12"/>
      <c r="IHT6" s="29"/>
      <c r="IHU6" s="12"/>
      <c r="IHV6" s="29"/>
      <c r="IHW6" s="12"/>
      <c r="IHX6" s="29"/>
      <c r="IHY6" s="12"/>
      <c r="IHZ6" s="29"/>
      <c r="IIA6" s="12"/>
      <c r="IIB6" s="29"/>
      <c r="IIC6" s="12"/>
      <c r="IID6" s="29"/>
      <c r="IIE6" s="12"/>
      <c r="IIF6" s="29"/>
      <c r="IIG6" s="12"/>
      <c r="IIH6" s="29"/>
      <c r="III6" s="12"/>
      <c r="IIJ6" s="29"/>
      <c r="IIK6" s="12"/>
      <c r="IIL6" s="29"/>
      <c r="IIM6" s="12"/>
      <c r="IIN6" s="29"/>
      <c r="IIO6" s="12"/>
      <c r="IIP6" s="29"/>
      <c r="IIQ6" s="12"/>
      <c r="IIR6" s="29"/>
      <c r="IIS6" s="12"/>
      <c r="IIT6" s="29"/>
      <c r="IIU6" s="12"/>
      <c r="IIV6" s="29"/>
      <c r="IIW6" s="12"/>
      <c r="IIX6" s="29"/>
      <c r="IIY6" s="12"/>
      <c r="IIZ6" s="29"/>
      <c r="IJA6" s="12"/>
      <c r="IJB6" s="29"/>
      <c r="IJC6" s="12"/>
      <c r="IJD6" s="29"/>
      <c r="IJE6" s="12"/>
      <c r="IJF6" s="29"/>
      <c r="IJG6" s="12"/>
      <c r="IJH6" s="29"/>
      <c r="IJI6" s="12"/>
      <c r="IJJ6" s="29"/>
      <c r="IJK6" s="12"/>
      <c r="IJL6" s="29"/>
      <c r="IJM6" s="12"/>
      <c r="IJN6" s="29"/>
      <c r="IJO6" s="12"/>
      <c r="IJP6" s="29"/>
      <c r="IJQ6" s="12"/>
      <c r="IJR6" s="29"/>
      <c r="IJS6" s="12"/>
      <c r="IJT6" s="29"/>
      <c r="IJU6" s="12"/>
      <c r="IJV6" s="29"/>
      <c r="IJW6" s="12"/>
      <c r="IJX6" s="29"/>
      <c r="IJY6" s="12"/>
      <c r="IJZ6" s="29"/>
      <c r="IKA6" s="12"/>
      <c r="IKB6" s="29"/>
      <c r="IKC6" s="12"/>
      <c r="IKD6" s="29"/>
      <c r="IKE6" s="12"/>
      <c r="IKF6" s="29"/>
      <c r="IKG6" s="12"/>
      <c r="IKH6" s="29"/>
      <c r="IKI6" s="12"/>
      <c r="IKJ6" s="29"/>
      <c r="IKK6" s="12"/>
      <c r="IKL6" s="29"/>
      <c r="IKM6" s="12"/>
      <c r="IKN6" s="29"/>
      <c r="IKO6" s="12"/>
      <c r="IKP6" s="29"/>
      <c r="IKQ6" s="12"/>
      <c r="IKR6" s="29"/>
      <c r="IKS6" s="12"/>
      <c r="IKT6" s="29"/>
      <c r="IKU6" s="12"/>
      <c r="IKV6" s="29"/>
      <c r="IKW6" s="12"/>
      <c r="IKX6" s="29"/>
      <c r="IKY6" s="12"/>
      <c r="IKZ6" s="29"/>
      <c r="ILA6" s="12"/>
      <c r="ILB6" s="29"/>
      <c r="ILC6" s="12"/>
      <c r="ILD6" s="29"/>
      <c r="ILE6" s="12"/>
      <c r="ILF6" s="29"/>
      <c r="ILG6" s="12"/>
      <c r="ILH6" s="29"/>
      <c r="ILI6" s="12"/>
      <c r="ILJ6" s="29"/>
      <c r="ILK6" s="12"/>
      <c r="ILL6" s="29"/>
      <c r="ILM6" s="12"/>
      <c r="ILN6" s="29"/>
      <c r="ILO6" s="12"/>
      <c r="ILP6" s="29"/>
      <c r="ILQ6" s="12"/>
      <c r="ILR6" s="29"/>
      <c r="ILS6" s="12"/>
      <c r="ILT6" s="29"/>
      <c r="ILU6" s="12"/>
      <c r="ILV6" s="29"/>
      <c r="ILW6" s="12"/>
      <c r="ILX6" s="29"/>
      <c r="ILY6" s="12"/>
      <c r="ILZ6" s="29"/>
      <c r="IMA6" s="12"/>
      <c r="IMB6" s="29"/>
      <c r="IMC6" s="12"/>
      <c r="IMD6" s="29"/>
      <c r="IME6" s="12"/>
      <c r="IMF6" s="29"/>
      <c r="IMG6" s="12"/>
      <c r="IMH6" s="29"/>
      <c r="IMI6" s="12"/>
      <c r="IMJ6" s="29"/>
      <c r="IMK6" s="12"/>
      <c r="IML6" s="29"/>
      <c r="IMM6" s="12"/>
      <c r="IMN6" s="29"/>
      <c r="IMO6" s="12"/>
      <c r="IMP6" s="29"/>
      <c r="IMQ6" s="12"/>
      <c r="IMR6" s="29"/>
      <c r="IMS6" s="12"/>
      <c r="IMT6" s="29"/>
      <c r="IMU6" s="12"/>
      <c r="IMV6" s="29"/>
      <c r="IMW6" s="12"/>
      <c r="IMX6" s="29"/>
      <c r="IMY6" s="12"/>
      <c r="IMZ6" s="29"/>
      <c r="INA6" s="12"/>
      <c r="INB6" s="29"/>
      <c r="INC6" s="12"/>
      <c r="IND6" s="29"/>
      <c r="INE6" s="12"/>
      <c r="INF6" s="29"/>
      <c r="ING6" s="12"/>
      <c r="INH6" s="29"/>
      <c r="INI6" s="12"/>
      <c r="INJ6" s="29"/>
      <c r="INK6" s="12"/>
      <c r="INL6" s="29"/>
      <c r="INM6" s="12"/>
      <c r="INN6" s="29"/>
      <c r="INO6" s="12"/>
      <c r="INP6" s="29"/>
      <c r="INQ6" s="12"/>
      <c r="INR6" s="29"/>
      <c r="INS6" s="12"/>
      <c r="INT6" s="29"/>
      <c r="INU6" s="12"/>
      <c r="INV6" s="29"/>
      <c r="INW6" s="12"/>
      <c r="INX6" s="29"/>
      <c r="INY6" s="12"/>
      <c r="INZ6" s="29"/>
      <c r="IOA6" s="12"/>
      <c r="IOB6" s="29"/>
      <c r="IOC6" s="12"/>
      <c r="IOD6" s="29"/>
      <c r="IOE6" s="12"/>
      <c r="IOF6" s="29"/>
      <c r="IOG6" s="12"/>
      <c r="IOH6" s="29"/>
      <c r="IOI6" s="12"/>
      <c r="IOJ6" s="29"/>
      <c r="IOK6" s="12"/>
      <c r="IOL6" s="29"/>
      <c r="IOM6" s="12"/>
      <c r="ION6" s="29"/>
      <c r="IOO6" s="12"/>
      <c r="IOP6" s="29"/>
      <c r="IOQ6" s="12"/>
      <c r="IOR6" s="29"/>
      <c r="IOS6" s="12"/>
      <c r="IOT6" s="29"/>
      <c r="IOU6" s="12"/>
      <c r="IOV6" s="29"/>
      <c r="IOW6" s="12"/>
      <c r="IOX6" s="29"/>
      <c r="IOY6" s="12"/>
      <c r="IOZ6" s="29"/>
      <c r="IPA6" s="12"/>
      <c r="IPB6" s="29"/>
      <c r="IPC6" s="12"/>
      <c r="IPD6" s="29"/>
      <c r="IPE6" s="12"/>
      <c r="IPF6" s="29"/>
      <c r="IPG6" s="12"/>
      <c r="IPH6" s="29"/>
      <c r="IPI6" s="12"/>
      <c r="IPJ6" s="29"/>
      <c r="IPK6" s="12"/>
      <c r="IPL6" s="29"/>
      <c r="IPM6" s="12"/>
      <c r="IPN6" s="29"/>
      <c r="IPO6" s="12"/>
      <c r="IPP6" s="29"/>
      <c r="IPQ6" s="12"/>
      <c r="IPR6" s="29"/>
      <c r="IPS6" s="12"/>
      <c r="IPT6" s="29"/>
      <c r="IPU6" s="12"/>
      <c r="IPV6" s="29"/>
      <c r="IPW6" s="12"/>
      <c r="IPX6" s="29"/>
      <c r="IPY6" s="12"/>
      <c r="IPZ6" s="29"/>
      <c r="IQA6" s="12"/>
      <c r="IQB6" s="29"/>
      <c r="IQC6" s="12"/>
      <c r="IQD6" s="29"/>
      <c r="IQE6" s="12"/>
      <c r="IQF6" s="29"/>
      <c r="IQG6" s="12"/>
      <c r="IQH6" s="29"/>
      <c r="IQI6" s="12"/>
      <c r="IQJ6" s="29"/>
      <c r="IQK6" s="12"/>
      <c r="IQL6" s="29"/>
      <c r="IQM6" s="12"/>
      <c r="IQN6" s="29"/>
      <c r="IQO6" s="12"/>
      <c r="IQP6" s="29"/>
      <c r="IQQ6" s="12"/>
      <c r="IQR6" s="29"/>
      <c r="IQS6" s="12"/>
      <c r="IQT6" s="29"/>
      <c r="IQU6" s="12"/>
      <c r="IQV6" s="29"/>
      <c r="IQW6" s="12"/>
      <c r="IQX6" s="29"/>
      <c r="IQY6" s="12"/>
      <c r="IQZ6" s="29"/>
      <c r="IRA6" s="12"/>
      <c r="IRB6" s="29"/>
      <c r="IRC6" s="12"/>
      <c r="IRD6" s="29"/>
      <c r="IRE6" s="12"/>
      <c r="IRF6" s="29"/>
      <c r="IRG6" s="12"/>
      <c r="IRH6" s="29"/>
      <c r="IRI6" s="12"/>
      <c r="IRJ6" s="29"/>
      <c r="IRK6" s="12"/>
      <c r="IRL6" s="29"/>
      <c r="IRM6" s="12"/>
      <c r="IRN6" s="29"/>
      <c r="IRO6" s="12"/>
      <c r="IRP6" s="29"/>
      <c r="IRQ6" s="12"/>
      <c r="IRR6" s="29"/>
      <c r="IRS6" s="12"/>
      <c r="IRT6" s="29"/>
      <c r="IRU6" s="12"/>
      <c r="IRV6" s="29"/>
      <c r="IRW6" s="12"/>
      <c r="IRX6" s="29"/>
      <c r="IRY6" s="12"/>
      <c r="IRZ6" s="29"/>
      <c r="ISA6" s="12"/>
      <c r="ISB6" s="29"/>
      <c r="ISC6" s="12"/>
      <c r="ISD6" s="29"/>
      <c r="ISE6" s="12"/>
      <c r="ISF6" s="29"/>
      <c r="ISG6" s="12"/>
      <c r="ISH6" s="29"/>
      <c r="ISI6" s="12"/>
      <c r="ISJ6" s="29"/>
      <c r="ISK6" s="12"/>
      <c r="ISL6" s="29"/>
      <c r="ISM6" s="12"/>
      <c r="ISN6" s="29"/>
      <c r="ISO6" s="12"/>
      <c r="ISP6" s="29"/>
      <c r="ISQ6" s="12"/>
      <c r="ISR6" s="29"/>
      <c r="ISS6" s="12"/>
      <c r="IST6" s="29"/>
      <c r="ISU6" s="12"/>
      <c r="ISV6" s="29"/>
      <c r="ISW6" s="12"/>
      <c r="ISX6" s="29"/>
      <c r="ISY6" s="12"/>
      <c r="ISZ6" s="29"/>
      <c r="ITA6" s="12"/>
      <c r="ITB6" s="29"/>
      <c r="ITC6" s="12"/>
      <c r="ITD6" s="29"/>
      <c r="ITE6" s="12"/>
      <c r="ITF6" s="29"/>
      <c r="ITG6" s="12"/>
      <c r="ITH6" s="29"/>
      <c r="ITI6" s="12"/>
      <c r="ITJ6" s="29"/>
      <c r="ITK6" s="12"/>
      <c r="ITL6" s="29"/>
      <c r="ITM6" s="12"/>
      <c r="ITN6" s="29"/>
      <c r="ITO6" s="12"/>
      <c r="ITP6" s="29"/>
      <c r="ITQ6" s="12"/>
      <c r="ITR6" s="29"/>
      <c r="ITS6" s="12"/>
      <c r="ITT6" s="29"/>
      <c r="ITU6" s="12"/>
      <c r="ITV6" s="29"/>
      <c r="ITW6" s="12"/>
      <c r="ITX6" s="29"/>
      <c r="ITY6" s="12"/>
      <c r="ITZ6" s="29"/>
      <c r="IUA6" s="12"/>
      <c r="IUB6" s="29"/>
      <c r="IUC6" s="12"/>
      <c r="IUD6" s="29"/>
      <c r="IUE6" s="12"/>
      <c r="IUF6" s="29"/>
      <c r="IUG6" s="12"/>
      <c r="IUH6" s="29"/>
      <c r="IUI6" s="12"/>
      <c r="IUJ6" s="29"/>
      <c r="IUK6" s="12"/>
      <c r="IUL6" s="29"/>
      <c r="IUM6" s="12"/>
      <c r="IUN6" s="29"/>
      <c r="IUO6" s="12"/>
      <c r="IUP6" s="29"/>
      <c r="IUQ6" s="12"/>
      <c r="IUR6" s="29"/>
      <c r="IUS6" s="12"/>
      <c r="IUT6" s="29"/>
      <c r="IUU6" s="12"/>
      <c r="IUV6" s="29"/>
      <c r="IUW6" s="12"/>
      <c r="IUX6" s="29"/>
      <c r="IUY6" s="12"/>
      <c r="IUZ6" s="29"/>
      <c r="IVA6" s="12"/>
      <c r="IVB6" s="29"/>
      <c r="IVC6" s="12"/>
      <c r="IVD6" s="29"/>
      <c r="IVE6" s="12"/>
      <c r="IVF6" s="29"/>
      <c r="IVG6" s="12"/>
      <c r="IVH6" s="29"/>
      <c r="IVI6" s="12"/>
      <c r="IVJ6" s="29"/>
      <c r="IVK6" s="12"/>
      <c r="IVL6" s="29"/>
      <c r="IVM6" s="12"/>
      <c r="IVN6" s="29"/>
      <c r="IVO6" s="12"/>
      <c r="IVP6" s="29"/>
      <c r="IVQ6" s="12"/>
      <c r="IVR6" s="29"/>
      <c r="IVS6" s="12"/>
      <c r="IVT6" s="29"/>
      <c r="IVU6" s="12"/>
      <c r="IVV6" s="29"/>
      <c r="IVW6" s="12"/>
      <c r="IVX6" s="29"/>
      <c r="IVY6" s="12"/>
      <c r="IVZ6" s="29"/>
      <c r="IWA6" s="12"/>
      <c r="IWB6" s="29"/>
      <c r="IWC6" s="12"/>
      <c r="IWD6" s="29"/>
      <c r="IWE6" s="12"/>
      <c r="IWF6" s="29"/>
      <c r="IWG6" s="12"/>
      <c r="IWH6" s="29"/>
      <c r="IWI6" s="12"/>
      <c r="IWJ6" s="29"/>
      <c r="IWK6" s="12"/>
      <c r="IWL6" s="29"/>
      <c r="IWM6" s="12"/>
      <c r="IWN6" s="29"/>
      <c r="IWO6" s="12"/>
      <c r="IWP6" s="29"/>
      <c r="IWQ6" s="12"/>
      <c r="IWR6" s="29"/>
      <c r="IWS6" s="12"/>
      <c r="IWT6" s="29"/>
      <c r="IWU6" s="12"/>
      <c r="IWV6" s="29"/>
      <c r="IWW6" s="12"/>
      <c r="IWX6" s="29"/>
      <c r="IWY6" s="12"/>
      <c r="IWZ6" s="29"/>
      <c r="IXA6" s="12"/>
      <c r="IXB6" s="29"/>
      <c r="IXC6" s="12"/>
      <c r="IXD6" s="29"/>
      <c r="IXE6" s="12"/>
      <c r="IXF6" s="29"/>
      <c r="IXG6" s="12"/>
      <c r="IXH6" s="29"/>
      <c r="IXI6" s="12"/>
      <c r="IXJ6" s="29"/>
      <c r="IXK6" s="12"/>
      <c r="IXL6" s="29"/>
      <c r="IXM6" s="12"/>
      <c r="IXN6" s="29"/>
      <c r="IXO6" s="12"/>
      <c r="IXP6" s="29"/>
      <c r="IXQ6" s="12"/>
      <c r="IXR6" s="29"/>
      <c r="IXS6" s="12"/>
      <c r="IXT6" s="29"/>
      <c r="IXU6" s="12"/>
      <c r="IXV6" s="29"/>
      <c r="IXW6" s="12"/>
      <c r="IXX6" s="29"/>
      <c r="IXY6" s="12"/>
      <c r="IXZ6" s="29"/>
      <c r="IYA6" s="12"/>
      <c r="IYB6" s="29"/>
      <c r="IYC6" s="12"/>
      <c r="IYD6" s="29"/>
      <c r="IYE6" s="12"/>
      <c r="IYF6" s="29"/>
      <c r="IYG6" s="12"/>
      <c r="IYH6" s="29"/>
      <c r="IYI6" s="12"/>
      <c r="IYJ6" s="29"/>
      <c r="IYK6" s="12"/>
      <c r="IYL6" s="29"/>
      <c r="IYM6" s="12"/>
      <c r="IYN6" s="29"/>
      <c r="IYO6" s="12"/>
      <c r="IYP6" s="29"/>
      <c r="IYQ6" s="12"/>
      <c r="IYR6" s="29"/>
      <c r="IYS6" s="12"/>
      <c r="IYT6" s="29"/>
      <c r="IYU6" s="12"/>
      <c r="IYV6" s="29"/>
      <c r="IYW6" s="12"/>
      <c r="IYX6" s="29"/>
      <c r="IYY6" s="12"/>
      <c r="IYZ6" s="29"/>
      <c r="IZA6" s="12"/>
      <c r="IZB6" s="29"/>
      <c r="IZC6" s="12"/>
      <c r="IZD6" s="29"/>
      <c r="IZE6" s="12"/>
      <c r="IZF6" s="29"/>
      <c r="IZG6" s="12"/>
      <c r="IZH6" s="29"/>
      <c r="IZI6" s="12"/>
      <c r="IZJ6" s="29"/>
      <c r="IZK6" s="12"/>
      <c r="IZL6" s="29"/>
      <c r="IZM6" s="12"/>
      <c r="IZN6" s="29"/>
      <c r="IZO6" s="12"/>
      <c r="IZP6" s="29"/>
      <c r="IZQ6" s="12"/>
      <c r="IZR6" s="29"/>
      <c r="IZS6" s="12"/>
      <c r="IZT6" s="29"/>
      <c r="IZU6" s="12"/>
      <c r="IZV6" s="29"/>
      <c r="IZW6" s="12"/>
      <c r="IZX6" s="29"/>
      <c r="IZY6" s="12"/>
      <c r="IZZ6" s="29"/>
      <c r="JAA6" s="12"/>
      <c r="JAB6" s="29"/>
      <c r="JAC6" s="12"/>
      <c r="JAD6" s="29"/>
      <c r="JAE6" s="12"/>
      <c r="JAF6" s="29"/>
      <c r="JAG6" s="12"/>
      <c r="JAH6" s="29"/>
      <c r="JAI6" s="12"/>
      <c r="JAJ6" s="29"/>
      <c r="JAK6" s="12"/>
      <c r="JAL6" s="29"/>
      <c r="JAM6" s="12"/>
      <c r="JAN6" s="29"/>
      <c r="JAO6" s="12"/>
      <c r="JAP6" s="29"/>
      <c r="JAQ6" s="12"/>
      <c r="JAR6" s="29"/>
      <c r="JAS6" s="12"/>
      <c r="JAT6" s="29"/>
      <c r="JAU6" s="12"/>
      <c r="JAV6" s="29"/>
      <c r="JAW6" s="12"/>
      <c r="JAX6" s="29"/>
      <c r="JAY6" s="12"/>
      <c r="JAZ6" s="29"/>
      <c r="JBA6" s="12"/>
      <c r="JBB6" s="29"/>
      <c r="JBC6" s="12"/>
      <c r="JBD6" s="29"/>
      <c r="JBE6" s="12"/>
      <c r="JBF6" s="29"/>
      <c r="JBG6" s="12"/>
      <c r="JBH6" s="29"/>
      <c r="JBI6" s="12"/>
      <c r="JBJ6" s="29"/>
      <c r="JBK6" s="12"/>
      <c r="JBL6" s="29"/>
      <c r="JBM6" s="12"/>
      <c r="JBN6" s="29"/>
      <c r="JBO6" s="12"/>
      <c r="JBP6" s="29"/>
      <c r="JBQ6" s="12"/>
      <c r="JBR6" s="29"/>
      <c r="JBS6" s="12"/>
      <c r="JBT6" s="29"/>
      <c r="JBU6" s="12"/>
      <c r="JBV6" s="29"/>
      <c r="JBW6" s="12"/>
      <c r="JBX6" s="29"/>
      <c r="JBY6" s="12"/>
      <c r="JBZ6" s="29"/>
      <c r="JCA6" s="12"/>
      <c r="JCB6" s="29"/>
      <c r="JCC6" s="12"/>
      <c r="JCD6" s="29"/>
      <c r="JCE6" s="12"/>
      <c r="JCF6" s="29"/>
      <c r="JCG6" s="12"/>
      <c r="JCH6" s="29"/>
      <c r="JCI6" s="12"/>
      <c r="JCJ6" s="29"/>
      <c r="JCK6" s="12"/>
      <c r="JCL6" s="29"/>
      <c r="JCM6" s="12"/>
      <c r="JCN6" s="29"/>
      <c r="JCO6" s="12"/>
      <c r="JCP6" s="29"/>
      <c r="JCQ6" s="12"/>
      <c r="JCR6" s="29"/>
      <c r="JCS6" s="12"/>
      <c r="JCT6" s="29"/>
      <c r="JCU6" s="12"/>
      <c r="JCV6" s="29"/>
      <c r="JCW6" s="12"/>
      <c r="JCX6" s="29"/>
      <c r="JCY6" s="12"/>
      <c r="JCZ6" s="29"/>
      <c r="JDA6" s="12"/>
      <c r="JDB6" s="29"/>
      <c r="JDC6" s="12"/>
      <c r="JDD6" s="29"/>
      <c r="JDE6" s="12"/>
      <c r="JDF6" s="29"/>
      <c r="JDG6" s="12"/>
      <c r="JDH6" s="29"/>
      <c r="JDI6" s="12"/>
      <c r="JDJ6" s="29"/>
      <c r="JDK6" s="12"/>
      <c r="JDL6" s="29"/>
      <c r="JDM6" s="12"/>
      <c r="JDN6" s="29"/>
      <c r="JDO6" s="12"/>
      <c r="JDP6" s="29"/>
      <c r="JDQ6" s="12"/>
      <c r="JDR6" s="29"/>
      <c r="JDS6" s="12"/>
      <c r="JDT6" s="29"/>
      <c r="JDU6" s="12"/>
      <c r="JDV6" s="29"/>
      <c r="JDW6" s="12"/>
      <c r="JDX6" s="29"/>
      <c r="JDY6" s="12"/>
      <c r="JDZ6" s="29"/>
      <c r="JEA6" s="12"/>
      <c r="JEB6" s="29"/>
      <c r="JEC6" s="12"/>
      <c r="JED6" s="29"/>
      <c r="JEE6" s="12"/>
      <c r="JEF6" s="29"/>
      <c r="JEG6" s="12"/>
      <c r="JEH6" s="29"/>
      <c r="JEI6" s="12"/>
      <c r="JEJ6" s="29"/>
      <c r="JEK6" s="12"/>
      <c r="JEL6" s="29"/>
      <c r="JEM6" s="12"/>
      <c r="JEN6" s="29"/>
      <c r="JEO6" s="12"/>
      <c r="JEP6" s="29"/>
      <c r="JEQ6" s="12"/>
      <c r="JER6" s="29"/>
      <c r="JES6" s="12"/>
      <c r="JET6" s="29"/>
      <c r="JEU6" s="12"/>
      <c r="JEV6" s="29"/>
      <c r="JEW6" s="12"/>
      <c r="JEX6" s="29"/>
      <c r="JEY6" s="12"/>
      <c r="JEZ6" s="29"/>
      <c r="JFA6" s="12"/>
      <c r="JFB6" s="29"/>
      <c r="JFC6" s="12"/>
      <c r="JFD6" s="29"/>
      <c r="JFE6" s="12"/>
      <c r="JFF6" s="29"/>
      <c r="JFG6" s="12"/>
      <c r="JFH6" s="29"/>
      <c r="JFI6" s="12"/>
      <c r="JFJ6" s="29"/>
      <c r="JFK6" s="12"/>
      <c r="JFL6" s="29"/>
      <c r="JFM6" s="12"/>
      <c r="JFN6" s="29"/>
      <c r="JFO6" s="12"/>
      <c r="JFP6" s="29"/>
      <c r="JFQ6" s="12"/>
      <c r="JFR6" s="29"/>
      <c r="JFS6" s="12"/>
      <c r="JFT6" s="29"/>
      <c r="JFU6" s="12"/>
      <c r="JFV6" s="29"/>
      <c r="JFW6" s="12"/>
      <c r="JFX6" s="29"/>
      <c r="JFY6" s="12"/>
      <c r="JFZ6" s="29"/>
      <c r="JGA6" s="12"/>
      <c r="JGB6" s="29"/>
      <c r="JGC6" s="12"/>
      <c r="JGD6" s="29"/>
      <c r="JGE6" s="12"/>
      <c r="JGF6" s="29"/>
      <c r="JGG6" s="12"/>
      <c r="JGH6" s="29"/>
      <c r="JGI6" s="12"/>
      <c r="JGJ6" s="29"/>
      <c r="JGK6" s="12"/>
      <c r="JGL6" s="29"/>
      <c r="JGM6" s="12"/>
      <c r="JGN6" s="29"/>
      <c r="JGO6" s="12"/>
      <c r="JGP6" s="29"/>
      <c r="JGQ6" s="12"/>
      <c r="JGR6" s="29"/>
      <c r="JGS6" s="12"/>
      <c r="JGT6" s="29"/>
      <c r="JGU6" s="12"/>
      <c r="JGV6" s="29"/>
      <c r="JGW6" s="12"/>
      <c r="JGX6" s="29"/>
      <c r="JGY6" s="12"/>
      <c r="JGZ6" s="29"/>
      <c r="JHA6" s="12"/>
      <c r="JHB6" s="29"/>
      <c r="JHC6" s="12"/>
      <c r="JHD6" s="29"/>
      <c r="JHE6" s="12"/>
      <c r="JHF6" s="29"/>
      <c r="JHG6" s="12"/>
      <c r="JHH6" s="29"/>
      <c r="JHI6" s="12"/>
      <c r="JHJ6" s="29"/>
      <c r="JHK6" s="12"/>
      <c r="JHL6" s="29"/>
      <c r="JHM6" s="12"/>
      <c r="JHN6" s="29"/>
      <c r="JHO6" s="12"/>
      <c r="JHP6" s="29"/>
      <c r="JHQ6" s="12"/>
      <c r="JHR6" s="29"/>
      <c r="JHS6" s="12"/>
      <c r="JHT6" s="29"/>
      <c r="JHU6" s="12"/>
      <c r="JHV6" s="29"/>
      <c r="JHW6" s="12"/>
      <c r="JHX6" s="29"/>
      <c r="JHY6" s="12"/>
      <c r="JHZ6" s="29"/>
      <c r="JIA6" s="12"/>
      <c r="JIB6" s="29"/>
      <c r="JIC6" s="12"/>
      <c r="JID6" s="29"/>
      <c r="JIE6" s="12"/>
      <c r="JIF6" s="29"/>
      <c r="JIG6" s="12"/>
      <c r="JIH6" s="29"/>
      <c r="JII6" s="12"/>
      <c r="JIJ6" s="29"/>
      <c r="JIK6" s="12"/>
      <c r="JIL6" s="29"/>
      <c r="JIM6" s="12"/>
      <c r="JIN6" s="29"/>
      <c r="JIO6" s="12"/>
      <c r="JIP6" s="29"/>
      <c r="JIQ6" s="12"/>
      <c r="JIR6" s="29"/>
      <c r="JIS6" s="12"/>
      <c r="JIT6" s="29"/>
      <c r="JIU6" s="12"/>
      <c r="JIV6" s="29"/>
      <c r="JIW6" s="12"/>
      <c r="JIX6" s="29"/>
      <c r="JIY6" s="12"/>
      <c r="JIZ6" s="29"/>
      <c r="JJA6" s="12"/>
      <c r="JJB6" s="29"/>
      <c r="JJC6" s="12"/>
      <c r="JJD6" s="29"/>
      <c r="JJE6" s="12"/>
      <c r="JJF6" s="29"/>
      <c r="JJG6" s="12"/>
      <c r="JJH6" s="29"/>
      <c r="JJI6" s="12"/>
      <c r="JJJ6" s="29"/>
      <c r="JJK6" s="12"/>
      <c r="JJL6" s="29"/>
      <c r="JJM6" s="12"/>
      <c r="JJN6" s="29"/>
      <c r="JJO6" s="12"/>
      <c r="JJP6" s="29"/>
      <c r="JJQ6" s="12"/>
      <c r="JJR6" s="29"/>
      <c r="JJS6" s="12"/>
      <c r="JJT6" s="29"/>
      <c r="JJU6" s="12"/>
      <c r="JJV6" s="29"/>
      <c r="JJW6" s="12"/>
      <c r="JJX6" s="29"/>
      <c r="JJY6" s="12"/>
      <c r="JJZ6" s="29"/>
      <c r="JKA6" s="12"/>
      <c r="JKB6" s="29"/>
      <c r="JKC6" s="12"/>
      <c r="JKD6" s="29"/>
      <c r="JKE6" s="12"/>
      <c r="JKF6" s="29"/>
      <c r="JKG6" s="12"/>
      <c r="JKH6" s="29"/>
      <c r="JKI6" s="12"/>
      <c r="JKJ6" s="29"/>
      <c r="JKK6" s="12"/>
      <c r="JKL6" s="29"/>
      <c r="JKM6" s="12"/>
      <c r="JKN6" s="29"/>
      <c r="JKO6" s="12"/>
      <c r="JKP6" s="29"/>
      <c r="JKQ6" s="12"/>
      <c r="JKR6" s="29"/>
      <c r="JKS6" s="12"/>
      <c r="JKT6" s="29"/>
      <c r="JKU6" s="12"/>
      <c r="JKV6" s="29"/>
      <c r="JKW6" s="12"/>
      <c r="JKX6" s="29"/>
      <c r="JKY6" s="12"/>
      <c r="JKZ6" s="29"/>
      <c r="JLA6" s="12"/>
      <c r="JLB6" s="29"/>
      <c r="JLC6" s="12"/>
      <c r="JLD6" s="29"/>
      <c r="JLE6" s="12"/>
      <c r="JLF6" s="29"/>
      <c r="JLG6" s="12"/>
      <c r="JLH6" s="29"/>
      <c r="JLI6" s="12"/>
      <c r="JLJ6" s="29"/>
      <c r="JLK6" s="12"/>
      <c r="JLL6" s="29"/>
      <c r="JLM6" s="12"/>
      <c r="JLN6" s="29"/>
      <c r="JLO6" s="12"/>
      <c r="JLP6" s="29"/>
      <c r="JLQ6" s="12"/>
      <c r="JLR6" s="29"/>
      <c r="JLS6" s="12"/>
      <c r="JLT6" s="29"/>
      <c r="JLU6" s="12"/>
      <c r="JLV6" s="29"/>
      <c r="JLW6" s="12"/>
      <c r="JLX6" s="29"/>
      <c r="JLY6" s="12"/>
      <c r="JLZ6" s="29"/>
      <c r="JMA6" s="12"/>
      <c r="JMB6" s="29"/>
      <c r="JMC6" s="12"/>
      <c r="JMD6" s="29"/>
      <c r="JME6" s="12"/>
      <c r="JMF6" s="29"/>
      <c r="JMG6" s="12"/>
      <c r="JMH6" s="29"/>
      <c r="JMI6" s="12"/>
      <c r="JMJ6" s="29"/>
      <c r="JMK6" s="12"/>
      <c r="JML6" s="29"/>
      <c r="JMM6" s="12"/>
      <c r="JMN6" s="29"/>
      <c r="JMO6" s="12"/>
      <c r="JMP6" s="29"/>
      <c r="JMQ6" s="12"/>
      <c r="JMR6" s="29"/>
      <c r="JMS6" s="12"/>
      <c r="JMT6" s="29"/>
      <c r="JMU6" s="12"/>
      <c r="JMV6" s="29"/>
      <c r="JMW6" s="12"/>
      <c r="JMX6" s="29"/>
      <c r="JMY6" s="12"/>
      <c r="JMZ6" s="29"/>
      <c r="JNA6" s="12"/>
      <c r="JNB6" s="29"/>
      <c r="JNC6" s="12"/>
      <c r="JND6" s="29"/>
      <c r="JNE6" s="12"/>
      <c r="JNF6" s="29"/>
      <c r="JNG6" s="12"/>
      <c r="JNH6" s="29"/>
      <c r="JNI6" s="12"/>
      <c r="JNJ6" s="29"/>
      <c r="JNK6" s="12"/>
      <c r="JNL6" s="29"/>
      <c r="JNM6" s="12"/>
      <c r="JNN6" s="29"/>
      <c r="JNO6" s="12"/>
      <c r="JNP6" s="29"/>
      <c r="JNQ6" s="12"/>
      <c r="JNR6" s="29"/>
      <c r="JNS6" s="12"/>
      <c r="JNT6" s="29"/>
      <c r="JNU6" s="12"/>
      <c r="JNV6" s="29"/>
      <c r="JNW6" s="12"/>
      <c r="JNX6" s="29"/>
      <c r="JNY6" s="12"/>
      <c r="JNZ6" s="29"/>
      <c r="JOA6" s="12"/>
      <c r="JOB6" s="29"/>
      <c r="JOC6" s="12"/>
      <c r="JOD6" s="29"/>
      <c r="JOE6" s="12"/>
      <c r="JOF6" s="29"/>
      <c r="JOG6" s="12"/>
      <c r="JOH6" s="29"/>
      <c r="JOI6" s="12"/>
      <c r="JOJ6" s="29"/>
      <c r="JOK6" s="12"/>
      <c r="JOL6" s="29"/>
      <c r="JOM6" s="12"/>
      <c r="JON6" s="29"/>
      <c r="JOO6" s="12"/>
      <c r="JOP6" s="29"/>
      <c r="JOQ6" s="12"/>
      <c r="JOR6" s="29"/>
      <c r="JOS6" s="12"/>
      <c r="JOT6" s="29"/>
      <c r="JOU6" s="12"/>
      <c r="JOV6" s="29"/>
      <c r="JOW6" s="12"/>
      <c r="JOX6" s="29"/>
      <c r="JOY6" s="12"/>
      <c r="JOZ6" s="29"/>
      <c r="JPA6" s="12"/>
      <c r="JPB6" s="29"/>
      <c r="JPC6" s="12"/>
      <c r="JPD6" s="29"/>
      <c r="JPE6" s="12"/>
      <c r="JPF6" s="29"/>
      <c r="JPG6" s="12"/>
      <c r="JPH6" s="29"/>
      <c r="JPI6" s="12"/>
      <c r="JPJ6" s="29"/>
      <c r="JPK6" s="12"/>
      <c r="JPL6" s="29"/>
      <c r="JPM6" s="12"/>
      <c r="JPN6" s="29"/>
      <c r="JPO6" s="12"/>
      <c r="JPP6" s="29"/>
      <c r="JPQ6" s="12"/>
      <c r="JPR6" s="29"/>
      <c r="JPS6" s="12"/>
      <c r="JPT6" s="29"/>
      <c r="JPU6" s="12"/>
      <c r="JPV6" s="29"/>
      <c r="JPW6" s="12"/>
      <c r="JPX6" s="29"/>
      <c r="JPY6" s="12"/>
      <c r="JPZ6" s="29"/>
      <c r="JQA6" s="12"/>
      <c r="JQB6" s="29"/>
      <c r="JQC6" s="12"/>
      <c r="JQD6" s="29"/>
      <c r="JQE6" s="12"/>
      <c r="JQF6" s="29"/>
      <c r="JQG6" s="12"/>
      <c r="JQH6" s="29"/>
      <c r="JQI6" s="12"/>
      <c r="JQJ6" s="29"/>
      <c r="JQK6" s="12"/>
      <c r="JQL6" s="29"/>
      <c r="JQM6" s="12"/>
      <c r="JQN6" s="29"/>
      <c r="JQO6" s="12"/>
      <c r="JQP6" s="29"/>
      <c r="JQQ6" s="12"/>
      <c r="JQR6" s="29"/>
      <c r="JQS6" s="12"/>
      <c r="JQT6" s="29"/>
      <c r="JQU6" s="12"/>
      <c r="JQV6" s="29"/>
      <c r="JQW6" s="12"/>
      <c r="JQX6" s="29"/>
      <c r="JQY6" s="12"/>
      <c r="JQZ6" s="29"/>
      <c r="JRA6" s="12"/>
      <c r="JRB6" s="29"/>
      <c r="JRC6" s="12"/>
      <c r="JRD6" s="29"/>
      <c r="JRE6" s="12"/>
      <c r="JRF6" s="29"/>
      <c r="JRG6" s="12"/>
      <c r="JRH6" s="29"/>
      <c r="JRI6" s="12"/>
      <c r="JRJ6" s="29"/>
      <c r="JRK6" s="12"/>
      <c r="JRL6" s="29"/>
      <c r="JRM6" s="12"/>
      <c r="JRN6" s="29"/>
      <c r="JRO6" s="12"/>
      <c r="JRP6" s="29"/>
      <c r="JRQ6" s="12"/>
      <c r="JRR6" s="29"/>
      <c r="JRS6" s="12"/>
      <c r="JRT6" s="29"/>
      <c r="JRU6" s="12"/>
      <c r="JRV6" s="29"/>
      <c r="JRW6" s="12"/>
      <c r="JRX6" s="29"/>
      <c r="JRY6" s="12"/>
      <c r="JRZ6" s="29"/>
      <c r="JSA6" s="12"/>
      <c r="JSB6" s="29"/>
      <c r="JSC6" s="12"/>
      <c r="JSD6" s="29"/>
      <c r="JSE6" s="12"/>
      <c r="JSF6" s="29"/>
      <c r="JSG6" s="12"/>
      <c r="JSH6" s="29"/>
      <c r="JSI6" s="12"/>
      <c r="JSJ6" s="29"/>
      <c r="JSK6" s="12"/>
      <c r="JSL6" s="29"/>
      <c r="JSM6" s="12"/>
      <c r="JSN6" s="29"/>
      <c r="JSO6" s="12"/>
      <c r="JSP6" s="29"/>
      <c r="JSQ6" s="12"/>
      <c r="JSR6" s="29"/>
      <c r="JSS6" s="12"/>
      <c r="JST6" s="29"/>
      <c r="JSU6" s="12"/>
      <c r="JSV6" s="29"/>
      <c r="JSW6" s="12"/>
      <c r="JSX6" s="29"/>
      <c r="JSY6" s="12"/>
      <c r="JSZ6" s="29"/>
      <c r="JTA6" s="12"/>
      <c r="JTB6" s="29"/>
      <c r="JTC6" s="12"/>
      <c r="JTD6" s="29"/>
      <c r="JTE6" s="12"/>
      <c r="JTF6" s="29"/>
      <c r="JTG6" s="12"/>
      <c r="JTH6" s="29"/>
      <c r="JTI6" s="12"/>
      <c r="JTJ6" s="29"/>
      <c r="JTK6" s="12"/>
      <c r="JTL6" s="29"/>
      <c r="JTM6" s="12"/>
      <c r="JTN6" s="29"/>
      <c r="JTO6" s="12"/>
      <c r="JTP6" s="29"/>
      <c r="JTQ6" s="12"/>
      <c r="JTR6" s="29"/>
      <c r="JTS6" s="12"/>
      <c r="JTT6" s="29"/>
      <c r="JTU6" s="12"/>
      <c r="JTV6" s="29"/>
      <c r="JTW6" s="12"/>
      <c r="JTX6" s="29"/>
      <c r="JTY6" s="12"/>
      <c r="JTZ6" s="29"/>
      <c r="JUA6" s="12"/>
      <c r="JUB6" s="29"/>
      <c r="JUC6" s="12"/>
      <c r="JUD6" s="29"/>
      <c r="JUE6" s="12"/>
      <c r="JUF6" s="29"/>
      <c r="JUG6" s="12"/>
      <c r="JUH6" s="29"/>
      <c r="JUI6" s="12"/>
      <c r="JUJ6" s="29"/>
      <c r="JUK6" s="12"/>
      <c r="JUL6" s="29"/>
      <c r="JUM6" s="12"/>
      <c r="JUN6" s="29"/>
      <c r="JUO6" s="12"/>
      <c r="JUP6" s="29"/>
      <c r="JUQ6" s="12"/>
      <c r="JUR6" s="29"/>
      <c r="JUS6" s="12"/>
      <c r="JUT6" s="29"/>
      <c r="JUU6" s="12"/>
      <c r="JUV6" s="29"/>
      <c r="JUW6" s="12"/>
      <c r="JUX6" s="29"/>
      <c r="JUY6" s="12"/>
      <c r="JUZ6" s="29"/>
      <c r="JVA6" s="12"/>
      <c r="JVB6" s="29"/>
      <c r="JVC6" s="12"/>
      <c r="JVD6" s="29"/>
      <c r="JVE6" s="12"/>
      <c r="JVF6" s="29"/>
      <c r="JVG6" s="12"/>
      <c r="JVH6" s="29"/>
      <c r="JVI6" s="12"/>
      <c r="JVJ6" s="29"/>
      <c r="JVK6" s="12"/>
      <c r="JVL6" s="29"/>
      <c r="JVM6" s="12"/>
      <c r="JVN6" s="29"/>
      <c r="JVO6" s="12"/>
      <c r="JVP6" s="29"/>
      <c r="JVQ6" s="12"/>
      <c r="JVR6" s="29"/>
      <c r="JVS6" s="12"/>
      <c r="JVT6" s="29"/>
      <c r="JVU6" s="12"/>
      <c r="JVV6" s="29"/>
      <c r="JVW6" s="12"/>
      <c r="JVX6" s="29"/>
      <c r="JVY6" s="12"/>
      <c r="JVZ6" s="29"/>
      <c r="JWA6" s="12"/>
      <c r="JWB6" s="29"/>
      <c r="JWC6" s="12"/>
      <c r="JWD6" s="29"/>
      <c r="JWE6" s="12"/>
      <c r="JWF6" s="29"/>
      <c r="JWG6" s="12"/>
      <c r="JWH6" s="29"/>
      <c r="JWI6" s="12"/>
      <c r="JWJ6" s="29"/>
      <c r="JWK6" s="12"/>
      <c r="JWL6" s="29"/>
      <c r="JWM6" s="12"/>
      <c r="JWN6" s="29"/>
      <c r="JWO6" s="12"/>
      <c r="JWP6" s="29"/>
      <c r="JWQ6" s="12"/>
      <c r="JWR6" s="29"/>
      <c r="JWS6" s="12"/>
      <c r="JWT6" s="29"/>
      <c r="JWU6" s="12"/>
      <c r="JWV6" s="29"/>
      <c r="JWW6" s="12"/>
      <c r="JWX6" s="29"/>
      <c r="JWY6" s="12"/>
      <c r="JWZ6" s="29"/>
      <c r="JXA6" s="12"/>
      <c r="JXB6" s="29"/>
      <c r="JXC6" s="12"/>
      <c r="JXD6" s="29"/>
      <c r="JXE6" s="12"/>
      <c r="JXF6" s="29"/>
      <c r="JXG6" s="12"/>
      <c r="JXH6" s="29"/>
      <c r="JXI6" s="12"/>
      <c r="JXJ6" s="29"/>
      <c r="JXK6" s="12"/>
      <c r="JXL6" s="29"/>
      <c r="JXM6" s="12"/>
      <c r="JXN6" s="29"/>
      <c r="JXO6" s="12"/>
      <c r="JXP6" s="29"/>
      <c r="JXQ6" s="12"/>
      <c r="JXR6" s="29"/>
      <c r="JXS6" s="12"/>
      <c r="JXT6" s="29"/>
      <c r="JXU6" s="12"/>
      <c r="JXV6" s="29"/>
      <c r="JXW6" s="12"/>
      <c r="JXX6" s="29"/>
      <c r="JXY6" s="12"/>
      <c r="JXZ6" s="29"/>
      <c r="JYA6" s="12"/>
      <c r="JYB6" s="29"/>
      <c r="JYC6" s="12"/>
      <c r="JYD6" s="29"/>
      <c r="JYE6" s="12"/>
      <c r="JYF6" s="29"/>
      <c r="JYG6" s="12"/>
      <c r="JYH6" s="29"/>
      <c r="JYI6" s="12"/>
      <c r="JYJ6" s="29"/>
      <c r="JYK6" s="12"/>
      <c r="JYL6" s="29"/>
      <c r="JYM6" s="12"/>
      <c r="JYN6" s="29"/>
      <c r="JYO6" s="12"/>
      <c r="JYP6" s="29"/>
      <c r="JYQ6" s="12"/>
      <c r="JYR6" s="29"/>
      <c r="JYS6" s="12"/>
      <c r="JYT6" s="29"/>
      <c r="JYU6" s="12"/>
      <c r="JYV6" s="29"/>
      <c r="JYW6" s="12"/>
      <c r="JYX6" s="29"/>
      <c r="JYY6" s="12"/>
      <c r="JYZ6" s="29"/>
      <c r="JZA6" s="12"/>
      <c r="JZB6" s="29"/>
      <c r="JZC6" s="12"/>
      <c r="JZD6" s="29"/>
      <c r="JZE6" s="12"/>
      <c r="JZF6" s="29"/>
      <c r="JZG6" s="12"/>
      <c r="JZH6" s="29"/>
      <c r="JZI6" s="12"/>
      <c r="JZJ6" s="29"/>
      <c r="JZK6" s="12"/>
      <c r="JZL6" s="29"/>
      <c r="JZM6" s="12"/>
      <c r="JZN6" s="29"/>
      <c r="JZO6" s="12"/>
      <c r="JZP6" s="29"/>
      <c r="JZQ6" s="12"/>
      <c r="JZR6" s="29"/>
      <c r="JZS6" s="12"/>
      <c r="JZT6" s="29"/>
      <c r="JZU6" s="12"/>
      <c r="JZV6" s="29"/>
      <c r="JZW6" s="12"/>
      <c r="JZX6" s="29"/>
      <c r="JZY6" s="12"/>
      <c r="JZZ6" s="29"/>
      <c r="KAA6" s="12"/>
      <c r="KAB6" s="29"/>
      <c r="KAC6" s="12"/>
      <c r="KAD6" s="29"/>
      <c r="KAE6" s="12"/>
      <c r="KAF6" s="29"/>
      <c r="KAG6" s="12"/>
      <c r="KAH6" s="29"/>
      <c r="KAI6" s="12"/>
      <c r="KAJ6" s="29"/>
      <c r="KAK6" s="12"/>
      <c r="KAL6" s="29"/>
      <c r="KAM6" s="12"/>
      <c r="KAN6" s="29"/>
      <c r="KAO6" s="12"/>
      <c r="KAP6" s="29"/>
      <c r="KAQ6" s="12"/>
      <c r="KAR6" s="29"/>
      <c r="KAS6" s="12"/>
      <c r="KAT6" s="29"/>
      <c r="KAU6" s="12"/>
      <c r="KAV6" s="29"/>
      <c r="KAW6" s="12"/>
      <c r="KAX6" s="29"/>
      <c r="KAY6" s="12"/>
      <c r="KAZ6" s="29"/>
      <c r="KBA6" s="12"/>
      <c r="KBB6" s="29"/>
      <c r="KBC6" s="12"/>
      <c r="KBD6" s="29"/>
      <c r="KBE6" s="12"/>
      <c r="KBF6" s="29"/>
      <c r="KBG6" s="12"/>
      <c r="KBH6" s="29"/>
      <c r="KBI6" s="12"/>
      <c r="KBJ6" s="29"/>
      <c r="KBK6" s="12"/>
      <c r="KBL6" s="29"/>
      <c r="KBM6" s="12"/>
      <c r="KBN6" s="29"/>
      <c r="KBO6" s="12"/>
      <c r="KBP6" s="29"/>
      <c r="KBQ6" s="12"/>
      <c r="KBR6" s="29"/>
      <c r="KBS6" s="12"/>
      <c r="KBT6" s="29"/>
      <c r="KBU6" s="12"/>
      <c r="KBV6" s="29"/>
      <c r="KBW6" s="12"/>
      <c r="KBX6" s="29"/>
      <c r="KBY6" s="12"/>
      <c r="KBZ6" s="29"/>
      <c r="KCA6" s="12"/>
      <c r="KCB6" s="29"/>
      <c r="KCC6" s="12"/>
      <c r="KCD6" s="29"/>
      <c r="KCE6" s="12"/>
      <c r="KCF6" s="29"/>
      <c r="KCG6" s="12"/>
      <c r="KCH6" s="29"/>
      <c r="KCI6" s="12"/>
      <c r="KCJ6" s="29"/>
      <c r="KCK6" s="12"/>
      <c r="KCL6" s="29"/>
      <c r="KCM6" s="12"/>
      <c r="KCN6" s="29"/>
      <c r="KCO6" s="12"/>
      <c r="KCP6" s="29"/>
      <c r="KCQ6" s="12"/>
      <c r="KCR6" s="29"/>
      <c r="KCS6" s="12"/>
      <c r="KCT6" s="29"/>
      <c r="KCU6" s="12"/>
      <c r="KCV6" s="29"/>
      <c r="KCW6" s="12"/>
      <c r="KCX6" s="29"/>
      <c r="KCY6" s="12"/>
      <c r="KCZ6" s="29"/>
      <c r="KDA6" s="12"/>
      <c r="KDB6" s="29"/>
      <c r="KDC6" s="12"/>
      <c r="KDD6" s="29"/>
      <c r="KDE6" s="12"/>
      <c r="KDF6" s="29"/>
      <c r="KDG6" s="12"/>
      <c r="KDH6" s="29"/>
      <c r="KDI6" s="12"/>
      <c r="KDJ6" s="29"/>
      <c r="KDK6" s="12"/>
      <c r="KDL6" s="29"/>
      <c r="KDM6" s="12"/>
      <c r="KDN6" s="29"/>
      <c r="KDO6" s="12"/>
      <c r="KDP6" s="29"/>
      <c r="KDQ6" s="12"/>
      <c r="KDR6" s="29"/>
      <c r="KDS6" s="12"/>
      <c r="KDT6" s="29"/>
      <c r="KDU6" s="12"/>
      <c r="KDV6" s="29"/>
      <c r="KDW6" s="12"/>
      <c r="KDX6" s="29"/>
      <c r="KDY6" s="12"/>
      <c r="KDZ6" s="29"/>
      <c r="KEA6" s="12"/>
      <c r="KEB6" s="29"/>
      <c r="KEC6" s="12"/>
      <c r="KED6" s="29"/>
      <c r="KEE6" s="12"/>
      <c r="KEF6" s="29"/>
      <c r="KEG6" s="12"/>
      <c r="KEH6" s="29"/>
      <c r="KEI6" s="12"/>
      <c r="KEJ6" s="29"/>
      <c r="KEK6" s="12"/>
      <c r="KEL6" s="29"/>
      <c r="KEM6" s="12"/>
      <c r="KEN6" s="29"/>
      <c r="KEO6" s="12"/>
      <c r="KEP6" s="29"/>
      <c r="KEQ6" s="12"/>
      <c r="KER6" s="29"/>
      <c r="KES6" s="12"/>
      <c r="KET6" s="29"/>
      <c r="KEU6" s="12"/>
      <c r="KEV6" s="29"/>
      <c r="KEW6" s="12"/>
      <c r="KEX6" s="29"/>
      <c r="KEY6" s="12"/>
      <c r="KEZ6" s="29"/>
      <c r="KFA6" s="12"/>
      <c r="KFB6" s="29"/>
      <c r="KFC6" s="12"/>
      <c r="KFD6" s="29"/>
      <c r="KFE6" s="12"/>
      <c r="KFF6" s="29"/>
      <c r="KFG6" s="12"/>
      <c r="KFH6" s="29"/>
      <c r="KFI6" s="12"/>
      <c r="KFJ6" s="29"/>
      <c r="KFK6" s="12"/>
      <c r="KFL6" s="29"/>
      <c r="KFM6" s="12"/>
      <c r="KFN6" s="29"/>
      <c r="KFO6" s="12"/>
      <c r="KFP6" s="29"/>
      <c r="KFQ6" s="12"/>
      <c r="KFR6" s="29"/>
      <c r="KFS6" s="12"/>
      <c r="KFT6" s="29"/>
      <c r="KFU6" s="12"/>
      <c r="KFV6" s="29"/>
      <c r="KFW6" s="12"/>
      <c r="KFX6" s="29"/>
      <c r="KFY6" s="12"/>
      <c r="KFZ6" s="29"/>
      <c r="KGA6" s="12"/>
      <c r="KGB6" s="29"/>
      <c r="KGC6" s="12"/>
      <c r="KGD6" s="29"/>
      <c r="KGE6" s="12"/>
      <c r="KGF6" s="29"/>
      <c r="KGG6" s="12"/>
      <c r="KGH6" s="29"/>
      <c r="KGI6" s="12"/>
      <c r="KGJ6" s="29"/>
      <c r="KGK6" s="12"/>
      <c r="KGL6" s="29"/>
      <c r="KGM6" s="12"/>
      <c r="KGN6" s="29"/>
      <c r="KGO6" s="12"/>
      <c r="KGP6" s="29"/>
      <c r="KGQ6" s="12"/>
      <c r="KGR6" s="29"/>
      <c r="KGS6" s="12"/>
      <c r="KGT6" s="29"/>
      <c r="KGU6" s="12"/>
      <c r="KGV6" s="29"/>
      <c r="KGW6" s="12"/>
      <c r="KGX6" s="29"/>
      <c r="KGY6" s="12"/>
      <c r="KGZ6" s="29"/>
      <c r="KHA6" s="12"/>
      <c r="KHB6" s="29"/>
      <c r="KHC6" s="12"/>
      <c r="KHD6" s="29"/>
      <c r="KHE6" s="12"/>
      <c r="KHF6" s="29"/>
      <c r="KHG6" s="12"/>
      <c r="KHH6" s="29"/>
      <c r="KHI6" s="12"/>
      <c r="KHJ6" s="29"/>
      <c r="KHK6" s="12"/>
      <c r="KHL6" s="29"/>
      <c r="KHM6" s="12"/>
      <c r="KHN6" s="29"/>
      <c r="KHO6" s="12"/>
      <c r="KHP6" s="29"/>
      <c r="KHQ6" s="12"/>
      <c r="KHR6" s="29"/>
      <c r="KHS6" s="12"/>
      <c r="KHT6" s="29"/>
      <c r="KHU6" s="12"/>
      <c r="KHV6" s="29"/>
      <c r="KHW6" s="12"/>
      <c r="KHX6" s="29"/>
      <c r="KHY6" s="12"/>
      <c r="KHZ6" s="29"/>
      <c r="KIA6" s="12"/>
      <c r="KIB6" s="29"/>
      <c r="KIC6" s="12"/>
      <c r="KID6" s="29"/>
      <c r="KIE6" s="12"/>
      <c r="KIF6" s="29"/>
      <c r="KIG6" s="12"/>
      <c r="KIH6" s="29"/>
      <c r="KII6" s="12"/>
      <c r="KIJ6" s="29"/>
      <c r="KIK6" s="12"/>
      <c r="KIL6" s="29"/>
      <c r="KIM6" s="12"/>
      <c r="KIN6" s="29"/>
      <c r="KIO6" s="12"/>
      <c r="KIP6" s="29"/>
      <c r="KIQ6" s="12"/>
      <c r="KIR6" s="29"/>
      <c r="KIS6" s="12"/>
      <c r="KIT6" s="29"/>
      <c r="KIU6" s="12"/>
      <c r="KIV6" s="29"/>
      <c r="KIW6" s="12"/>
      <c r="KIX6" s="29"/>
      <c r="KIY6" s="12"/>
      <c r="KIZ6" s="29"/>
      <c r="KJA6" s="12"/>
      <c r="KJB6" s="29"/>
      <c r="KJC6" s="12"/>
      <c r="KJD6" s="29"/>
      <c r="KJE6" s="12"/>
      <c r="KJF6" s="29"/>
      <c r="KJG6" s="12"/>
      <c r="KJH6" s="29"/>
      <c r="KJI6" s="12"/>
      <c r="KJJ6" s="29"/>
      <c r="KJK6" s="12"/>
      <c r="KJL6" s="29"/>
      <c r="KJM6" s="12"/>
      <c r="KJN6" s="29"/>
      <c r="KJO6" s="12"/>
      <c r="KJP6" s="29"/>
      <c r="KJQ6" s="12"/>
      <c r="KJR6" s="29"/>
      <c r="KJS6" s="12"/>
      <c r="KJT6" s="29"/>
      <c r="KJU6" s="12"/>
      <c r="KJV6" s="29"/>
      <c r="KJW6" s="12"/>
      <c r="KJX6" s="29"/>
      <c r="KJY6" s="12"/>
      <c r="KJZ6" s="29"/>
      <c r="KKA6" s="12"/>
      <c r="KKB6" s="29"/>
      <c r="KKC6" s="12"/>
      <c r="KKD6" s="29"/>
      <c r="KKE6" s="12"/>
      <c r="KKF6" s="29"/>
      <c r="KKG6" s="12"/>
      <c r="KKH6" s="29"/>
      <c r="KKI6" s="12"/>
      <c r="KKJ6" s="29"/>
      <c r="KKK6" s="12"/>
      <c r="KKL6" s="29"/>
      <c r="KKM6" s="12"/>
      <c r="KKN6" s="29"/>
      <c r="KKO6" s="12"/>
      <c r="KKP6" s="29"/>
      <c r="KKQ6" s="12"/>
      <c r="KKR6" s="29"/>
      <c r="KKS6" s="12"/>
      <c r="KKT6" s="29"/>
      <c r="KKU6" s="12"/>
      <c r="KKV6" s="29"/>
      <c r="KKW6" s="12"/>
      <c r="KKX6" s="29"/>
      <c r="KKY6" s="12"/>
      <c r="KKZ6" s="29"/>
      <c r="KLA6" s="12"/>
      <c r="KLB6" s="29"/>
      <c r="KLC6" s="12"/>
      <c r="KLD6" s="29"/>
      <c r="KLE6" s="12"/>
      <c r="KLF6" s="29"/>
      <c r="KLG6" s="12"/>
      <c r="KLH6" s="29"/>
      <c r="KLI6" s="12"/>
      <c r="KLJ6" s="29"/>
      <c r="KLK6" s="12"/>
      <c r="KLL6" s="29"/>
      <c r="KLM6" s="12"/>
      <c r="KLN6" s="29"/>
      <c r="KLO6" s="12"/>
      <c r="KLP6" s="29"/>
      <c r="KLQ6" s="12"/>
      <c r="KLR6" s="29"/>
      <c r="KLS6" s="12"/>
      <c r="KLT6" s="29"/>
      <c r="KLU6" s="12"/>
      <c r="KLV6" s="29"/>
      <c r="KLW6" s="12"/>
      <c r="KLX6" s="29"/>
      <c r="KLY6" s="12"/>
      <c r="KLZ6" s="29"/>
      <c r="KMA6" s="12"/>
      <c r="KMB6" s="29"/>
      <c r="KMC6" s="12"/>
      <c r="KMD6" s="29"/>
      <c r="KME6" s="12"/>
      <c r="KMF6" s="29"/>
      <c r="KMG6" s="12"/>
      <c r="KMH6" s="29"/>
      <c r="KMI6" s="12"/>
      <c r="KMJ6" s="29"/>
      <c r="KMK6" s="12"/>
      <c r="KML6" s="29"/>
      <c r="KMM6" s="12"/>
      <c r="KMN6" s="29"/>
      <c r="KMO6" s="12"/>
      <c r="KMP6" s="29"/>
      <c r="KMQ6" s="12"/>
      <c r="KMR6" s="29"/>
      <c r="KMS6" s="12"/>
      <c r="KMT6" s="29"/>
      <c r="KMU6" s="12"/>
      <c r="KMV6" s="29"/>
      <c r="KMW6" s="12"/>
      <c r="KMX6" s="29"/>
      <c r="KMY6" s="12"/>
      <c r="KMZ6" s="29"/>
      <c r="KNA6" s="12"/>
      <c r="KNB6" s="29"/>
      <c r="KNC6" s="12"/>
      <c r="KND6" s="29"/>
      <c r="KNE6" s="12"/>
      <c r="KNF6" s="29"/>
      <c r="KNG6" s="12"/>
      <c r="KNH6" s="29"/>
      <c r="KNI6" s="12"/>
      <c r="KNJ6" s="29"/>
      <c r="KNK6" s="12"/>
      <c r="KNL6" s="29"/>
      <c r="KNM6" s="12"/>
      <c r="KNN6" s="29"/>
      <c r="KNO6" s="12"/>
      <c r="KNP6" s="29"/>
      <c r="KNQ6" s="12"/>
      <c r="KNR6" s="29"/>
      <c r="KNS6" s="12"/>
      <c r="KNT6" s="29"/>
      <c r="KNU6" s="12"/>
      <c r="KNV6" s="29"/>
      <c r="KNW6" s="12"/>
      <c r="KNX6" s="29"/>
      <c r="KNY6" s="12"/>
      <c r="KNZ6" s="29"/>
      <c r="KOA6" s="12"/>
      <c r="KOB6" s="29"/>
      <c r="KOC6" s="12"/>
      <c r="KOD6" s="29"/>
      <c r="KOE6" s="12"/>
      <c r="KOF6" s="29"/>
      <c r="KOG6" s="12"/>
      <c r="KOH6" s="29"/>
      <c r="KOI6" s="12"/>
      <c r="KOJ6" s="29"/>
      <c r="KOK6" s="12"/>
      <c r="KOL6" s="29"/>
      <c r="KOM6" s="12"/>
      <c r="KON6" s="29"/>
      <c r="KOO6" s="12"/>
      <c r="KOP6" s="29"/>
      <c r="KOQ6" s="12"/>
      <c r="KOR6" s="29"/>
      <c r="KOS6" s="12"/>
      <c r="KOT6" s="29"/>
      <c r="KOU6" s="12"/>
      <c r="KOV6" s="29"/>
      <c r="KOW6" s="12"/>
      <c r="KOX6" s="29"/>
      <c r="KOY6" s="12"/>
      <c r="KOZ6" s="29"/>
      <c r="KPA6" s="12"/>
      <c r="KPB6" s="29"/>
      <c r="KPC6" s="12"/>
      <c r="KPD6" s="29"/>
      <c r="KPE6" s="12"/>
      <c r="KPF6" s="29"/>
      <c r="KPG6" s="12"/>
      <c r="KPH6" s="29"/>
      <c r="KPI6" s="12"/>
      <c r="KPJ6" s="29"/>
      <c r="KPK6" s="12"/>
      <c r="KPL6" s="29"/>
      <c r="KPM6" s="12"/>
      <c r="KPN6" s="29"/>
      <c r="KPO6" s="12"/>
      <c r="KPP6" s="29"/>
      <c r="KPQ6" s="12"/>
      <c r="KPR6" s="29"/>
      <c r="KPS6" s="12"/>
      <c r="KPT6" s="29"/>
      <c r="KPU6" s="12"/>
      <c r="KPV6" s="29"/>
      <c r="KPW6" s="12"/>
      <c r="KPX6" s="29"/>
      <c r="KPY6" s="12"/>
      <c r="KPZ6" s="29"/>
      <c r="KQA6" s="12"/>
      <c r="KQB6" s="29"/>
      <c r="KQC6" s="12"/>
      <c r="KQD6" s="29"/>
      <c r="KQE6" s="12"/>
      <c r="KQF6" s="29"/>
      <c r="KQG6" s="12"/>
      <c r="KQH6" s="29"/>
      <c r="KQI6" s="12"/>
      <c r="KQJ6" s="29"/>
      <c r="KQK6" s="12"/>
      <c r="KQL6" s="29"/>
      <c r="KQM6" s="12"/>
      <c r="KQN6" s="29"/>
      <c r="KQO6" s="12"/>
      <c r="KQP6" s="29"/>
      <c r="KQQ6" s="12"/>
      <c r="KQR6" s="29"/>
      <c r="KQS6" s="12"/>
      <c r="KQT6" s="29"/>
      <c r="KQU6" s="12"/>
      <c r="KQV6" s="29"/>
      <c r="KQW6" s="12"/>
      <c r="KQX6" s="29"/>
      <c r="KQY6" s="12"/>
      <c r="KQZ6" s="29"/>
      <c r="KRA6" s="12"/>
      <c r="KRB6" s="29"/>
      <c r="KRC6" s="12"/>
      <c r="KRD6" s="29"/>
      <c r="KRE6" s="12"/>
      <c r="KRF6" s="29"/>
      <c r="KRG6" s="12"/>
      <c r="KRH6" s="29"/>
      <c r="KRI6" s="12"/>
      <c r="KRJ6" s="29"/>
      <c r="KRK6" s="12"/>
      <c r="KRL6" s="29"/>
      <c r="KRM6" s="12"/>
      <c r="KRN6" s="29"/>
      <c r="KRO6" s="12"/>
      <c r="KRP6" s="29"/>
      <c r="KRQ6" s="12"/>
      <c r="KRR6" s="29"/>
      <c r="KRS6" s="12"/>
      <c r="KRT6" s="29"/>
      <c r="KRU6" s="12"/>
      <c r="KRV6" s="29"/>
      <c r="KRW6" s="12"/>
      <c r="KRX6" s="29"/>
      <c r="KRY6" s="12"/>
      <c r="KRZ6" s="29"/>
      <c r="KSA6" s="12"/>
      <c r="KSB6" s="29"/>
      <c r="KSC6" s="12"/>
      <c r="KSD6" s="29"/>
      <c r="KSE6" s="12"/>
      <c r="KSF6" s="29"/>
      <c r="KSG6" s="12"/>
      <c r="KSH6" s="29"/>
      <c r="KSI6" s="12"/>
      <c r="KSJ6" s="29"/>
      <c r="KSK6" s="12"/>
      <c r="KSL6" s="29"/>
      <c r="KSM6" s="12"/>
      <c r="KSN6" s="29"/>
      <c r="KSO6" s="12"/>
      <c r="KSP6" s="29"/>
      <c r="KSQ6" s="12"/>
      <c r="KSR6" s="29"/>
      <c r="KSS6" s="12"/>
      <c r="KST6" s="29"/>
      <c r="KSU6" s="12"/>
      <c r="KSV6" s="29"/>
      <c r="KSW6" s="12"/>
      <c r="KSX6" s="29"/>
      <c r="KSY6" s="12"/>
      <c r="KSZ6" s="29"/>
      <c r="KTA6" s="12"/>
      <c r="KTB6" s="29"/>
      <c r="KTC6" s="12"/>
      <c r="KTD6" s="29"/>
      <c r="KTE6" s="12"/>
      <c r="KTF6" s="29"/>
      <c r="KTG6" s="12"/>
      <c r="KTH6" s="29"/>
      <c r="KTI6" s="12"/>
      <c r="KTJ6" s="29"/>
      <c r="KTK6" s="12"/>
      <c r="KTL6" s="29"/>
      <c r="KTM6" s="12"/>
      <c r="KTN6" s="29"/>
      <c r="KTO6" s="12"/>
      <c r="KTP6" s="29"/>
      <c r="KTQ6" s="12"/>
      <c r="KTR6" s="29"/>
      <c r="KTS6" s="12"/>
      <c r="KTT6" s="29"/>
      <c r="KTU6" s="12"/>
      <c r="KTV6" s="29"/>
      <c r="KTW6" s="12"/>
      <c r="KTX6" s="29"/>
      <c r="KTY6" s="12"/>
      <c r="KTZ6" s="29"/>
      <c r="KUA6" s="12"/>
      <c r="KUB6" s="29"/>
      <c r="KUC6" s="12"/>
      <c r="KUD6" s="29"/>
      <c r="KUE6" s="12"/>
      <c r="KUF6" s="29"/>
      <c r="KUG6" s="12"/>
      <c r="KUH6" s="29"/>
      <c r="KUI6" s="12"/>
      <c r="KUJ6" s="29"/>
      <c r="KUK6" s="12"/>
      <c r="KUL6" s="29"/>
      <c r="KUM6" s="12"/>
      <c r="KUN6" s="29"/>
      <c r="KUO6" s="12"/>
      <c r="KUP6" s="29"/>
      <c r="KUQ6" s="12"/>
      <c r="KUR6" s="29"/>
      <c r="KUS6" s="12"/>
      <c r="KUT6" s="29"/>
      <c r="KUU6" s="12"/>
      <c r="KUV6" s="29"/>
      <c r="KUW6" s="12"/>
      <c r="KUX6" s="29"/>
      <c r="KUY6" s="12"/>
      <c r="KUZ6" s="29"/>
      <c r="KVA6" s="12"/>
      <c r="KVB6" s="29"/>
      <c r="KVC6" s="12"/>
      <c r="KVD6" s="29"/>
      <c r="KVE6" s="12"/>
      <c r="KVF6" s="29"/>
      <c r="KVG6" s="12"/>
      <c r="KVH6" s="29"/>
      <c r="KVI6" s="12"/>
      <c r="KVJ6" s="29"/>
      <c r="KVK6" s="12"/>
      <c r="KVL6" s="29"/>
      <c r="KVM6" s="12"/>
      <c r="KVN6" s="29"/>
      <c r="KVO6" s="12"/>
      <c r="KVP6" s="29"/>
      <c r="KVQ6" s="12"/>
      <c r="KVR6" s="29"/>
      <c r="KVS6" s="12"/>
      <c r="KVT6" s="29"/>
      <c r="KVU6" s="12"/>
      <c r="KVV6" s="29"/>
      <c r="KVW6" s="12"/>
      <c r="KVX6" s="29"/>
      <c r="KVY6" s="12"/>
      <c r="KVZ6" s="29"/>
      <c r="KWA6" s="12"/>
      <c r="KWB6" s="29"/>
      <c r="KWC6" s="12"/>
      <c r="KWD6" s="29"/>
      <c r="KWE6" s="12"/>
      <c r="KWF6" s="29"/>
      <c r="KWG6" s="12"/>
      <c r="KWH6" s="29"/>
      <c r="KWI6" s="12"/>
      <c r="KWJ6" s="29"/>
      <c r="KWK6" s="12"/>
      <c r="KWL6" s="29"/>
      <c r="KWM6" s="12"/>
      <c r="KWN6" s="29"/>
      <c r="KWO6" s="12"/>
      <c r="KWP6" s="29"/>
      <c r="KWQ6" s="12"/>
      <c r="KWR6" s="29"/>
      <c r="KWS6" s="12"/>
      <c r="KWT6" s="29"/>
      <c r="KWU6" s="12"/>
      <c r="KWV6" s="29"/>
      <c r="KWW6" s="12"/>
      <c r="KWX6" s="29"/>
      <c r="KWY6" s="12"/>
      <c r="KWZ6" s="29"/>
      <c r="KXA6" s="12"/>
      <c r="KXB6" s="29"/>
      <c r="KXC6" s="12"/>
      <c r="KXD6" s="29"/>
      <c r="KXE6" s="12"/>
      <c r="KXF6" s="29"/>
      <c r="KXG6" s="12"/>
      <c r="KXH6" s="29"/>
      <c r="KXI6" s="12"/>
      <c r="KXJ6" s="29"/>
      <c r="KXK6" s="12"/>
      <c r="KXL6" s="29"/>
      <c r="KXM6" s="12"/>
      <c r="KXN6" s="29"/>
      <c r="KXO6" s="12"/>
      <c r="KXP6" s="29"/>
      <c r="KXQ6" s="12"/>
      <c r="KXR6" s="29"/>
      <c r="KXS6" s="12"/>
      <c r="KXT6" s="29"/>
      <c r="KXU6" s="12"/>
      <c r="KXV6" s="29"/>
      <c r="KXW6" s="12"/>
      <c r="KXX6" s="29"/>
      <c r="KXY6" s="12"/>
      <c r="KXZ6" s="29"/>
      <c r="KYA6" s="12"/>
      <c r="KYB6" s="29"/>
      <c r="KYC6" s="12"/>
      <c r="KYD6" s="29"/>
      <c r="KYE6" s="12"/>
      <c r="KYF6" s="29"/>
      <c r="KYG6" s="12"/>
      <c r="KYH6" s="29"/>
      <c r="KYI6" s="12"/>
      <c r="KYJ6" s="29"/>
      <c r="KYK6" s="12"/>
      <c r="KYL6" s="29"/>
      <c r="KYM6" s="12"/>
      <c r="KYN6" s="29"/>
      <c r="KYO6" s="12"/>
      <c r="KYP6" s="29"/>
      <c r="KYQ6" s="12"/>
      <c r="KYR6" s="29"/>
      <c r="KYS6" s="12"/>
      <c r="KYT6" s="29"/>
      <c r="KYU6" s="12"/>
      <c r="KYV6" s="29"/>
      <c r="KYW6" s="12"/>
      <c r="KYX6" s="29"/>
      <c r="KYY6" s="12"/>
      <c r="KYZ6" s="29"/>
      <c r="KZA6" s="12"/>
      <c r="KZB6" s="29"/>
      <c r="KZC6" s="12"/>
      <c r="KZD6" s="29"/>
      <c r="KZE6" s="12"/>
      <c r="KZF6" s="29"/>
      <c r="KZG6" s="12"/>
      <c r="KZH6" s="29"/>
      <c r="KZI6" s="12"/>
      <c r="KZJ6" s="29"/>
      <c r="KZK6" s="12"/>
      <c r="KZL6" s="29"/>
      <c r="KZM6" s="12"/>
      <c r="KZN6" s="29"/>
      <c r="KZO6" s="12"/>
      <c r="KZP6" s="29"/>
      <c r="KZQ6" s="12"/>
      <c r="KZR6" s="29"/>
      <c r="KZS6" s="12"/>
      <c r="KZT6" s="29"/>
      <c r="KZU6" s="12"/>
      <c r="KZV6" s="29"/>
      <c r="KZW6" s="12"/>
      <c r="KZX6" s="29"/>
      <c r="KZY6" s="12"/>
      <c r="KZZ6" s="29"/>
      <c r="LAA6" s="12"/>
      <c r="LAB6" s="29"/>
      <c r="LAC6" s="12"/>
      <c r="LAD6" s="29"/>
      <c r="LAE6" s="12"/>
      <c r="LAF6" s="29"/>
      <c r="LAG6" s="12"/>
      <c r="LAH6" s="29"/>
      <c r="LAI6" s="12"/>
      <c r="LAJ6" s="29"/>
      <c r="LAK6" s="12"/>
      <c r="LAL6" s="29"/>
      <c r="LAM6" s="12"/>
      <c r="LAN6" s="29"/>
      <c r="LAO6" s="12"/>
      <c r="LAP6" s="29"/>
      <c r="LAQ6" s="12"/>
      <c r="LAR6" s="29"/>
      <c r="LAS6" s="12"/>
      <c r="LAT6" s="29"/>
      <c r="LAU6" s="12"/>
      <c r="LAV6" s="29"/>
      <c r="LAW6" s="12"/>
      <c r="LAX6" s="29"/>
      <c r="LAY6" s="12"/>
      <c r="LAZ6" s="29"/>
      <c r="LBA6" s="12"/>
      <c r="LBB6" s="29"/>
      <c r="LBC6" s="12"/>
      <c r="LBD6" s="29"/>
      <c r="LBE6" s="12"/>
      <c r="LBF6" s="29"/>
      <c r="LBG6" s="12"/>
      <c r="LBH6" s="29"/>
      <c r="LBI6" s="12"/>
      <c r="LBJ6" s="29"/>
      <c r="LBK6" s="12"/>
      <c r="LBL6" s="29"/>
      <c r="LBM6" s="12"/>
      <c r="LBN6" s="29"/>
      <c r="LBO6" s="12"/>
      <c r="LBP6" s="29"/>
      <c r="LBQ6" s="12"/>
      <c r="LBR6" s="29"/>
      <c r="LBS6" s="12"/>
      <c r="LBT6" s="29"/>
      <c r="LBU6" s="12"/>
      <c r="LBV6" s="29"/>
      <c r="LBW6" s="12"/>
      <c r="LBX6" s="29"/>
      <c r="LBY6" s="12"/>
      <c r="LBZ6" s="29"/>
      <c r="LCA6" s="12"/>
      <c r="LCB6" s="29"/>
      <c r="LCC6" s="12"/>
      <c r="LCD6" s="29"/>
      <c r="LCE6" s="12"/>
      <c r="LCF6" s="29"/>
      <c r="LCG6" s="12"/>
      <c r="LCH6" s="29"/>
      <c r="LCI6" s="12"/>
      <c r="LCJ6" s="29"/>
      <c r="LCK6" s="12"/>
      <c r="LCL6" s="29"/>
      <c r="LCM6" s="12"/>
      <c r="LCN6" s="29"/>
      <c r="LCO6" s="12"/>
      <c r="LCP6" s="29"/>
      <c r="LCQ6" s="12"/>
      <c r="LCR6" s="29"/>
      <c r="LCS6" s="12"/>
      <c r="LCT6" s="29"/>
      <c r="LCU6" s="12"/>
      <c r="LCV6" s="29"/>
      <c r="LCW6" s="12"/>
      <c r="LCX6" s="29"/>
      <c r="LCY6" s="12"/>
      <c r="LCZ6" s="29"/>
      <c r="LDA6" s="12"/>
      <c r="LDB6" s="29"/>
      <c r="LDC6" s="12"/>
      <c r="LDD6" s="29"/>
      <c r="LDE6" s="12"/>
      <c r="LDF6" s="29"/>
      <c r="LDG6" s="12"/>
      <c r="LDH6" s="29"/>
      <c r="LDI6" s="12"/>
      <c r="LDJ6" s="29"/>
      <c r="LDK6" s="12"/>
      <c r="LDL6" s="29"/>
      <c r="LDM6" s="12"/>
      <c r="LDN6" s="29"/>
      <c r="LDO6" s="12"/>
      <c r="LDP6" s="29"/>
      <c r="LDQ6" s="12"/>
      <c r="LDR6" s="29"/>
      <c r="LDS6" s="12"/>
      <c r="LDT6" s="29"/>
      <c r="LDU6" s="12"/>
      <c r="LDV6" s="29"/>
      <c r="LDW6" s="12"/>
      <c r="LDX6" s="29"/>
      <c r="LDY6" s="12"/>
      <c r="LDZ6" s="29"/>
      <c r="LEA6" s="12"/>
      <c r="LEB6" s="29"/>
      <c r="LEC6" s="12"/>
      <c r="LED6" s="29"/>
      <c r="LEE6" s="12"/>
      <c r="LEF6" s="29"/>
      <c r="LEG6" s="12"/>
      <c r="LEH6" s="29"/>
      <c r="LEI6" s="12"/>
      <c r="LEJ6" s="29"/>
      <c r="LEK6" s="12"/>
      <c r="LEL6" s="29"/>
      <c r="LEM6" s="12"/>
      <c r="LEN6" s="29"/>
      <c r="LEO6" s="12"/>
      <c r="LEP6" s="29"/>
      <c r="LEQ6" s="12"/>
      <c r="LER6" s="29"/>
      <c r="LES6" s="12"/>
      <c r="LET6" s="29"/>
      <c r="LEU6" s="12"/>
      <c r="LEV6" s="29"/>
      <c r="LEW6" s="12"/>
      <c r="LEX6" s="29"/>
      <c r="LEY6" s="12"/>
      <c r="LEZ6" s="29"/>
      <c r="LFA6" s="12"/>
      <c r="LFB6" s="29"/>
      <c r="LFC6" s="12"/>
      <c r="LFD6" s="29"/>
      <c r="LFE6" s="12"/>
      <c r="LFF6" s="29"/>
      <c r="LFG6" s="12"/>
      <c r="LFH6" s="29"/>
      <c r="LFI6" s="12"/>
      <c r="LFJ6" s="29"/>
      <c r="LFK6" s="12"/>
      <c r="LFL6" s="29"/>
      <c r="LFM6" s="12"/>
      <c r="LFN6" s="29"/>
      <c r="LFO6" s="12"/>
      <c r="LFP6" s="29"/>
      <c r="LFQ6" s="12"/>
      <c r="LFR6" s="29"/>
      <c r="LFS6" s="12"/>
      <c r="LFT6" s="29"/>
      <c r="LFU6" s="12"/>
      <c r="LFV6" s="29"/>
      <c r="LFW6" s="12"/>
      <c r="LFX6" s="29"/>
      <c r="LFY6" s="12"/>
      <c r="LFZ6" s="29"/>
      <c r="LGA6" s="12"/>
      <c r="LGB6" s="29"/>
      <c r="LGC6" s="12"/>
      <c r="LGD6" s="29"/>
      <c r="LGE6" s="12"/>
      <c r="LGF6" s="29"/>
      <c r="LGG6" s="12"/>
      <c r="LGH6" s="29"/>
      <c r="LGI6" s="12"/>
      <c r="LGJ6" s="29"/>
      <c r="LGK6" s="12"/>
      <c r="LGL6" s="29"/>
      <c r="LGM6" s="12"/>
      <c r="LGN6" s="29"/>
      <c r="LGO6" s="12"/>
      <c r="LGP6" s="29"/>
      <c r="LGQ6" s="12"/>
      <c r="LGR6" s="29"/>
      <c r="LGS6" s="12"/>
      <c r="LGT6" s="29"/>
      <c r="LGU6" s="12"/>
      <c r="LGV6" s="29"/>
      <c r="LGW6" s="12"/>
      <c r="LGX6" s="29"/>
      <c r="LGY6" s="12"/>
      <c r="LGZ6" s="29"/>
      <c r="LHA6" s="12"/>
      <c r="LHB6" s="29"/>
      <c r="LHC6" s="12"/>
      <c r="LHD6" s="29"/>
      <c r="LHE6" s="12"/>
      <c r="LHF6" s="29"/>
      <c r="LHG6" s="12"/>
      <c r="LHH6" s="29"/>
      <c r="LHI6" s="12"/>
      <c r="LHJ6" s="29"/>
      <c r="LHK6" s="12"/>
      <c r="LHL6" s="29"/>
      <c r="LHM6" s="12"/>
      <c r="LHN6" s="29"/>
      <c r="LHO6" s="12"/>
      <c r="LHP6" s="29"/>
      <c r="LHQ6" s="12"/>
      <c r="LHR6" s="29"/>
      <c r="LHS6" s="12"/>
      <c r="LHT6" s="29"/>
      <c r="LHU6" s="12"/>
      <c r="LHV6" s="29"/>
      <c r="LHW6" s="12"/>
      <c r="LHX6" s="29"/>
      <c r="LHY6" s="12"/>
      <c r="LHZ6" s="29"/>
      <c r="LIA6" s="12"/>
      <c r="LIB6" s="29"/>
      <c r="LIC6" s="12"/>
      <c r="LID6" s="29"/>
      <c r="LIE6" s="12"/>
      <c r="LIF6" s="29"/>
      <c r="LIG6" s="12"/>
      <c r="LIH6" s="29"/>
      <c r="LII6" s="12"/>
      <c r="LIJ6" s="29"/>
      <c r="LIK6" s="12"/>
      <c r="LIL6" s="29"/>
      <c r="LIM6" s="12"/>
      <c r="LIN6" s="29"/>
      <c r="LIO6" s="12"/>
      <c r="LIP6" s="29"/>
      <c r="LIQ6" s="12"/>
      <c r="LIR6" s="29"/>
      <c r="LIS6" s="12"/>
      <c r="LIT6" s="29"/>
      <c r="LIU6" s="12"/>
      <c r="LIV6" s="29"/>
      <c r="LIW6" s="12"/>
      <c r="LIX6" s="29"/>
      <c r="LIY6" s="12"/>
      <c r="LIZ6" s="29"/>
      <c r="LJA6" s="12"/>
      <c r="LJB6" s="29"/>
      <c r="LJC6" s="12"/>
      <c r="LJD6" s="29"/>
      <c r="LJE6" s="12"/>
      <c r="LJF6" s="29"/>
      <c r="LJG6" s="12"/>
      <c r="LJH6" s="29"/>
      <c r="LJI6" s="12"/>
      <c r="LJJ6" s="29"/>
      <c r="LJK6" s="12"/>
      <c r="LJL6" s="29"/>
      <c r="LJM6" s="12"/>
      <c r="LJN6" s="29"/>
      <c r="LJO6" s="12"/>
      <c r="LJP6" s="29"/>
      <c r="LJQ6" s="12"/>
      <c r="LJR6" s="29"/>
      <c r="LJS6" s="12"/>
      <c r="LJT6" s="29"/>
      <c r="LJU6" s="12"/>
      <c r="LJV6" s="29"/>
      <c r="LJW6" s="12"/>
      <c r="LJX6" s="29"/>
      <c r="LJY6" s="12"/>
      <c r="LJZ6" s="29"/>
      <c r="LKA6" s="12"/>
      <c r="LKB6" s="29"/>
      <c r="LKC6" s="12"/>
      <c r="LKD6" s="29"/>
      <c r="LKE6" s="12"/>
      <c r="LKF6" s="29"/>
      <c r="LKG6" s="12"/>
      <c r="LKH6" s="29"/>
      <c r="LKI6" s="12"/>
      <c r="LKJ6" s="29"/>
      <c r="LKK6" s="12"/>
      <c r="LKL6" s="29"/>
      <c r="LKM6" s="12"/>
      <c r="LKN6" s="29"/>
      <c r="LKO6" s="12"/>
      <c r="LKP6" s="29"/>
      <c r="LKQ6" s="12"/>
      <c r="LKR6" s="29"/>
      <c r="LKS6" s="12"/>
      <c r="LKT6" s="29"/>
      <c r="LKU6" s="12"/>
      <c r="LKV6" s="29"/>
      <c r="LKW6" s="12"/>
      <c r="LKX6" s="29"/>
      <c r="LKY6" s="12"/>
      <c r="LKZ6" s="29"/>
      <c r="LLA6" s="12"/>
      <c r="LLB6" s="29"/>
      <c r="LLC6" s="12"/>
      <c r="LLD6" s="29"/>
      <c r="LLE6" s="12"/>
      <c r="LLF6" s="29"/>
      <c r="LLG6" s="12"/>
      <c r="LLH6" s="29"/>
      <c r="LLI6" s="12"/>
      <c r="LLJ6" s="29"/>
      <c r="LLK6" s="12"/>
      <c r="LLL6" s="29"/>
      <c r="LLM6" s="12"/>
      <c r="LLN6" s="29"/>
      <c r="LLO6" s="12"/>
      <c r="LLP6" s="29"/>
      <c r="LLQ6" s="12"/>
      <c r="LLR6" s="29"/>
      <c r="LLS6" s="12"/>
      <c r="LLT6" s="29"/>
      <c r="LLU6" s="12"/>
      <c r="LLV6" s="29"/>
      <c r="LLW6" s="12"/>
      <c r="LLX6" s="29"/>
      <c r="LLY6" s="12"/>
      <c r="LLZ6" s="29"/>
      <c r="LMA6" s="12"/>
      <c r="LMB6" s="29"/>
      <c r="LMC6" s="12"/>
      <c r="LMD6" s="29"/>
      <c r="LME6" s="12"/>
      <c r="LMF6" s="29"/>
      <c r="LMG6" s="12"/>
      <c r="LMH6" s="29"/>
      <c r="LMI6" s="12"/>
      <c r="LMJ6" s="29"/>
      <c r="LMK6" s="12"/>
      <c r="LML6" s="29"/>
      <c r="LMM6" s="12"/>
      <c r="LMN6" s="29"/>
      <c r="LMO6" s="12"/>
      <c r="LMP6" s="29"/>
      <c r="LMQ6" s="12"/>
      <c r="LMR6" s="29"/>
      <c r="LMS6" s="12"/>
      <c r="LMT6" s="29"/>
      <c r="LMU6" s="12"/>
      <c r="LMV6" s="29"/>
      <c r="LMW6" s="12"/>
      <c r="LMX6" s="29"/>
      <c r="LMY6" s="12"/>
      <c r="LMZ6" s="29"/>
      <c r="LNA6" s="12"/>
      <c r="LNB6" s="29"/>
      <c r="LNC6" s="12"/>
      <c r="LND6" s="29"/>
      <c r="LNE6" s="12"/>
      <c r="LNF6" s="29"/>
      <c r="LNG6" s="12"/>
      <c r="LNH6" s="29"/>
      <c r="LNI6" s="12"/>
      <c r="LNJ6" s="29"/>
      <c r="LNK6" s="12"/>
      <c r="LNL6" s="29"/>
      <c r="LNM6" s="12"/>
      <c r="LNN6" s="29"/>
      <c r="LNO6" s="12"/>
      <c r="LNP6" s="29"/>
      <c r="LNQ6" s="12"/>
      <c r="LNR6" s="29"/>
      <c r="LNS6" s="12"/>
      <c r="LNT6" s="29"/>
      <c r="LNU6" s="12"/>
      <c r="LNV6" s="29"/>
      <c r="LNW6" s="12"/>
      <c r="LNX6" s="29"/>
      <c r="LNY6" s="12"/>
      <c r="LNZ6" s="29"/>
      <c r="LOA6" s="12"/>
      <c r="LOB6" s="29"/>
      <c r="LOC6" s="12"/>
      <c r="LOD6" s="29"/>
      <c r="LOE6" s="12"/>
      <c r="LOF6" s="29"/>
      <c r="LOG6" s="12"/>
      <c r="LOH6" s="29"/>
      <c r="LOI6" s="12"/>
      <c r="LOJ6" s="29"/>
      <c r="LOK6" s="12"/>
      <c r="LOL6" s="29"/>
      <c r="LOM6" s="12"/>
      <c r="LON6" s="29"/>
      <c r="LOO6" s="12"/>
      <c r="LOP6" s="29"/>
      <c r="LOQ6" s="12"/>
      <c r="LOR6" s="29"/>
      <c r="LOS6" s="12"/>
      <c r="LOT6" s="29"/>
      <c r="LOU6" s="12"/>
      <c r="LOV6" s="29"/>
      <c r="LOW6" s="12"/>
      <c r="LOX6" s="29"/>
      <c r="LOY6" s="12"/>
      <c r="LOZ6" s="29"/>
      <c r="LPA6" s="12"/>
      <c r="LPB6" s="29"/>
      <c r="LPC6" s="12"/>
      <c r="LPD6" s="29"/>
      <c r="LPE6" s="12"/>
      <c r="LPF6" s="29"/>
      <c r="LPG6" s="12"/>
      <c r="LPH6" s="29"/>
      <c r="LPI6" s="12"/>
      <c r="LPJ6" s="29"/>
      <c r="LPK6" s="12"/>
      <c r="LPL6" s="29"/>
      <c r="LPM6" s="12"/>
      <c r="LPN6" s="29"/>
      <c r="LPO6" s="12"/>
      <c r="LPP6" s="29"/>
      <c r="LPQ6" s="12"/>
      <c r="LPR6" s="29"/>
      <c r="LPS6" s="12"/>
      <c r="LPT6" s="29"/>
      <c r="LPU6" s="12"/>
      <c r="LPV6" s="29"/>
      <c r="LPW6" s="12"/>
      <c r="LPX6" s="29"/>
      <c r="LPY6" s="12"/>
      <c r="LPZ6" s="29"/>
      <c r="LQA6" s="12"/>
      <c r="LQB6" s="29"/>
      <c r="LQC6" s="12"/>
      <c r="LQD6" s="29"/>
      <c r="LQE6" s="12"/>
      <c r="LQF6" s="29"/>
      <c r="LQG6" s="12"/>
      <c r="LQH6" s="29"/>
      <c r="LQI6" s="12"/>
      <c r="LQJ6" s="29"/>
      <c r="LQK6" s="12"/>
      <c r="LQL6" s="29"/>
      <c r="LQM6" s="12"/>
      <c r="LQN6" s="29"/>
      <c r="LQO6" s="12"/>
      <c r="LQP6" s="29"/>
      <c r="LQQ6" s="12"/>
      <c r="LQR6" s="29"/>
      <c r="LQS6" s="12"/>
      <c r="LQT6" s="29"/>
      <c r="LQU6" s="12"/>
      <c r="LQV6" s="29"/>
      <c r="LQW6" s="12"/>
      <c r="LQX6" s="29"/>
      <c r="LQY6" s="12"/>
      <c r="LQZ6" s="29"/>
      <c r="LRA6" s="12"/>
      <c r="LRB6" s="29"/>
      <c r="LRC6" s="12"/>
      <c r="LRD6" s="29"/>
      <c r="LRE6" s="12"/>
      <c r="LRF6" s="29"/>
      <c r="LRG6" s="12"/>
      <c r="LRH6" s="29"/>
      <c r="LRI6" s="12"/>
      <c r="LRJ6" s="29"/>
      <c r="LRK6" s="12"/>
      <c r="LRL6" s="29"/>
      <c r="LRM6" s="12"/>
      <c r="LRN6" s="29"/>
      <c r="LRO6" s="12"/>
      <c r="LRP6" s="29"/>
      <c r="LRQ6" s="12"/>
      <c r="LRR6" s="29"/>
      <c r="LRS6" s="12"/>
      <c r="LRT6" s="29"/>
      <c r="LRU6" s="12"/>
      <c r="LRV6" s="29"/>
      <c r="LRW6" s="12"/>
      <c r="LRX6" s="29"/>
      <c r="LRY6" s="12"/>
      <c r="LRZ6" s="29"/>
      <c r="LSA6" s="12"/>
      <c r="LSB6" s="29"/>
      <c r="LSC6" s="12"/>
      <c r="LSD6" s="29"/>
      <c r="LSE6" s="12"/>
      <c r="LSF6" s="29"/>
      <c r="LSG6" s="12"/>
      <c r="LSH6" s="29"/>
      <c r="LSI6" s="12"/>
      <c r="LSJ6" s="29"/>
      <c r="LSK6" s="12"/>
      <c r="LSL6" s="29"/>
      <c r="LSM6" s="12"/>
      <c r="LSN6" s="29"/>
      <c r="LSO6" s="12"/>
      <c r="LSP6" s="29"/>
      <c r="LSQ6" s="12"/>
      <c r="LSR6" s="29"/>
      <c r="LSS6" s="12"/>
      <c r="LST6" s="29"/>
      <c r="LSU6" s="12"/>
      <c r="LSV6" s="29"/>
      <c r="LSW6" s="12"/>
      <c r="LSX6" s="29"/>
      <c r="LSY6" s="12"/>
      <c r="LSZ6" s="29"/>
      <c r="LTA6" s="12"/>
      <c r="LTB6" s="29"/>
      <c r="LTC6" s="12"/>
      <c r="LTD6" s="29"/>
      <c r="LTE6" s="12"/>
      <c r="LTF6" s="29"/>
      <c r="LTG6" s="12"/>
      <c r="LTH6" s="29"/>
      <c r="LTI6" s="12"/>
      <c r="LTJ6" s="29"/>
      <c r="LTK6" s="12"/>
      <c r="LTL6" s="29"/>
      <c r="LTM6" s="12"/>
      <c r="LTN6" s="29"/>
      <c r="LTO6" s="12"/>
      <c r="LTP6" s="29"/>
      <c r="LTQ6" s="12"/>
      <c r="LTR6" s="29"/>
      <c r="LTS6" s="12"/>
      <c r="LTT6" s="29"/>
      <c r="LTU6" s="12"/>
      <c r="LTV6" s="29"/>
      <c r="LTW6" s="12"/>
      <c r="LTX6" s="29"/>
      <c r="LTY6" s="12"/>
      <c r="LTZ6" s="29"/>
      <c r="LUA6" s="12"/>
      <c r="LUB6" s="29"/>
      <c r="LUC6" s="12"/>
      <c r="LUD6" s="29"/>
      <c r="LUE6" s="12"/>
      <c r="LUF6" s="29"/>
      <c r="LUG6" s="12"/>
      <c r="LUH6" s="29"/>
      <c r="LUI6" s="12"/>
      <c r="LUJ6" s="29"/>
      <c r="LUK6" s="12"/>
      <c r="LUL6" s="29"/>
      <c r="LUM6" s="12"/>
      <c r="LUN6" s="29"/>
      <c r="LUO6" s="12"/>
      <c r="LUP6" s="29"/>
      <c r="LUQ6" s="12"/>
      <c r="LUR6" s="29"/>
      <c r="LUS6" s="12"/>
      <c r="LUT6" s="29"/>
      <c r="LUU6" s="12"/>
      <c r="LUV6" s="29"/>
      <c r="LUW6" s="12"/>
      <c r="LUX6" s="29"/>
      <c r="LUY6" s="12"/>
      <c r="LUZ6" s="29"/>
      <c r="LVA6" s="12"/>
      <c r="LVB6" s="29"/>
      <c r="LVC6" s="12"/>
      <c r="LVD6" s="29"/>
      <c r="LVE6" s="12"/>
      <c r="LVF6" s="29"/>
      <c r="LVG6" s="12"/>
      <c r="LVH6" s="29"/>
      <c r="LVI6" s="12"/>
      <c r="LVJ6" s="29"/>
      <c r="LVK6" s="12"/>
      <c r="LVL6" s="29"/>
      <c r="LVM6" s="12"/>
      <c r="LVN6" s="29"/>
      <c r="LVO6" s="12"/>
      <c r="LVP6" s="29"/>
      <c r="LVQ6" s="12"/>
      <c r="LVR6" s="29"/>
      <c r="LVS6" s="12"/>
      <c r="LVT6" s="29"/>
      <c r="LVU6" s="12"/>
      <c r="LVV6" s="29"/>
      <c r="LVW6" s="12"/>
      <c r="LVX6" s="29"/>
      <c r="LVY6" s="12"/>
      <c r="LVZ6" s="29"/>
      <c r="LWA6" s="12"/>
      <c r="LWB6" s="29"/>
      <c r="LWC6" s="12"/>
      <c r="LWD6" s="29"/>
      <c r="LWE6" s="12"/>
      <c r="LWF6" s="29"/>
      <c r="LWG6" s="12"/>
      <c r="LWH6" s="29"/>
      <c r="LWI6" s="12"/>
      <c r="LWJ6" s="29"/>
      <c r="LWK6" s="12"/>
      <c r="LWL6" s="29"/>
      <c r="LWM6" s="12"/>
      <c r="LWN6" s="29"/>
      <c r="LWO6" s="12"/>
      <c r="LWP6" s="29"/>
      <c r="LWQ6" s="12"/>
      <c r="LWR6" s="29"/>
      <c r="LWS6" s="12"/>
      <c r="LWT6" s="29"/>
      <c r="LWU6" s="12"/>
      <c r="LWV6" s="29"/>
      <c r="LWW6" s="12"/>
      <c r="LWX6" s="29"/>
      <c r="LWY6" s="12"/>
      <c r="LWZ6" s="29"/>
      <c r="LXA6" s="12"/>
      <c r="LXB6" s="29"/>
      <c r="LXC6" s="12"/>
      <c r="LXD6" s="29"/>
      <c r="LXE6" s="12"/>
      <c r="LXF6" s="29"/>
      <c r="LXG6" s="12"/>
      <c r="LXH6" s="29"/>
      <c r="LXI6" s="12"/>
      <c r="LXJ6" s="29"/>
      <c r="LXK6" s="12"/>
      <c r="LXL6" s="29"/>
      <c r="LXM6" s="12"/>
      <c r="LXN6" s="29"/>
      <c r="LXO6" s="12"/>
      <c r="LXP6" s="29"/>
      <c r="LXQ6" s="12"/>
      <c r="LXR6" s="29"/>
      <c r="LXS6" s="12"/>
      <c r="LXT6" s="29"/>
      <c r="LXU6" s="12"/>
      <c r="LXV6" s="29"/>
      <c r="LXW6" s="12"/>
      <c r="LXX6" s="29"/>
      <c r="LXY6" s="12"/>
      <c r="LXZ6" s="29"/>
      <c r="LYA6" s="12"/>
      <c r="LYB6" s="29"/>
      <c r="LYC6" s="12"/>
      <c r="LYD6" s="29"/>
      <c r="LYE6" s="12"/>
      <c r="LYF6" s="29"/>
      <c r="LYG6" s="12"/>
      <c r="LYH6" s="29"/>
      <c r="LYI6" s="12"/>
      <c r="LYJ6" s="29"/>
      <c r="LYK6" s="12"/>
      <c r="LYL6" s="29"/>
      <c r="LYM6" s="12"/>
      <c r="LYN6" s="29"/>
      <c r="LYO6" s="12"/>
      <c r="LYP6" s="29"/>
      <c r="LYQ6" s="12"/>
      <c r="LYR6" s="29"/>
      <c r="LYS6" s="12"/>
      <c r="LYT6" s="29"/>
      <c r="LYU6" s="12"/>
      <c r="LYV6" s="29"/>
      <c r="LYW6" s="12"/>
      <c r="LYX6" s="29"/>
      <c r="LYY6" s="12"/>
      <c r="LYZ6" s="29"/>
      <c r="LZA6" s="12"/>
      <c r="LZB6" s="29"/>
      <c r="LZC6" s="12"/>
      <c r="LZD6" s="29"/>
      <c r="LZE6" s="12"/>
      <c r="LZF6" s="29"/>
      <c r="LZG6" s="12"/>
      <c r="LZH6" s="29"/>
      <c r="LZI6" s="12"/>
      <c r="LZJ6" s="29"/>
      <c r="LZK6" s="12"/>
      <c r="LZL6" s="29"/>
      <c r="LZM6" s="12"/>
      <c r="LZN6" s="29"/>
      <c r="LZO6" s="12"/>
      <c r="LZP6" s="29"/>
      <c r="LZQ6" s="12"/>
      <c r="LZR6" s="29"/>
      <c r="LZS6" s="12"/>
      <c r="LZT6" s="29"/>
      <c r="LZU6" s="12"/>
      <c r="LZV6" s="29"/>
      <c r="LZW6" s="12"/>
      <c r="LZX6" s="29"/>
      <c r="LZY6" s="12"/>
      <c r="LZZ6" s="29"/>
      <c r="MAA6" s="12"/>
      <c r="MAB6" s="29"/>
      <c r="MAC6" s="12"/>
      <c r="MAD6" s="29"/>
      <c r="MAE6" s="12"/>
      <c r="MAF6" s="29"/>
      <c r="MAG6" s="12"/>
      <c r="MAH6" s="29"/>
      <c r="MAI6" s="12"/>
      <c r="MAJ6" s="29"/>
      <c r="MAK6" s="12"/>
      <c r="MAL6" s="29"/>
      <c r="MAM6" s="12"/>
      <c r="MAN6" s="29"/>
      <c r="MAO6" s="12"/>
      <c r="MAP6" s="29"/>
      <c r="MAQ6" s="12"/>
      <c r="MAR6" s="29"/>
      <c r="MAS6" s="12"/>
      <c r="MAT6" s="29"/>
      <c r="MAU6" s="12"/>
      <c r="MAV6" s="29"/>
      <c r="MAW6" s="12"/>
      <c r="MAX6" s="29"/>
      <c r="MAY6" s="12"/>
      <c r="MAZ6" s="29"/>
      <c r="MBA6" s="12"/>
      <c r="MBB6" s="29"/>
      <c r="MBC6" s="12"/>
      <c r="MBD6" s="29"/>
      <c r="MBE6" s="12"/>
      <c r="MBF6" s="29"/>
      <c r="MBG6" s="12"/>
      <c r="MBH6" s="29"/>
      <c r="MBI6" s="12"/>
      <c r="MBJ6" s="29"/>
      <c r="MBK6" s="12"/>
      <c r="MBL6" s="29"/>
      <c r="MBM6" s="12"/>
      <c r="MBN6" s="29"/>
      <c r="MBO6" s="12"/>
      <c r="MBP6" s="29"/>
      <c r="MBQ6" s="12"/>
      <c r="MBR6" s="29"/>
      <c r="MBS6" s="12"/>
      <c r="MBT6" s="29"/>
      <c r="MBU6" s="12"/>
      <c r="MBV6" s="29"/>
      <c r="MBW6" s="12"/>
      <c r="MBX6" s="29"/>
      <c r="MBY6" s="12"/>
      <c r="MBZ6" s="29"/>
      <c r="MCA6" s="12"/>
      <c r="MCB6" s="29"/>
      <c r="MCC6" s="12"/>
      <c r="MCD6" s="29"/>
      <c r="MCE6" s="12"/>
      <c r="MCF6" s="29"/>
      <c r="MCG6" s="12"/>
      <c r="MCH6" s="29"/>
      <c r="MCI6" s="12"/>
      <c r="MCJ6" s="29"/>
      <c r="MCK6" s="12"/>
      <c r="MCL6" s="29"/>
      <c r="MCM6" s="12"/>
      <c r="MCN6" s="29"/>
      <c r="MCO6" s="12"/>
      <c r="MCP6" s="29"/>
      <c r="MCQ6" s="12"/>
      <c r="MCR6" s="29"/>
      <c r="MCS6" s="12"/>
      <c r="MCT6" s="29"/>
      <c r="MCU6" s="12"/>
      <c r="MCV6" s="29"/>
      <c r="MCW6" s="12"/>
      <c r="MCX6" s="29"/>
      <c r="MCY6" s="12"/>
      <c r="MCZ6" s="29"/>
      <c r="MDA6" s="12"/>
      <c r="MDB6" s="29"/>
      <c r="MDC6" s="12"/>
      <c r="MDD6" s="29"/>
      <c r="MDE6" s="12"/>
      <c r="MDF6" s="29"/>
      <c r="MDG6" s="12"/>
      <c r="MDH6" s="29"/>
      <c r="MDI6" s="12"/>
      <c r="MDJ6" s="29"/>
      <c r="MDK6" s="12"/>
      <c r="MDL6" s="29"/>
      <c r="MDM6" s="12"/>
      <c r="MDN6" s="29"/>
      <c r="MDO6" s="12"/>
      <c r="MDP6" s="29"/>
      <c r="MDQ6" s="12"/>
      <c r="MDR6" s="29"/>
      <c r="MDS6" s="12"/>
      <c r="MDT6" s="29"/>
      <c r="MDU6" s="12"/>
      <c r="MDV6" s="29"/>
      <c r="MDW6" s="12"/>
      <c r="MDX6" s="29"/>
      <c r="MDY6" s="12"/>
      <c r="MDZ6" s="29"/>
      <c r="MEA6" s="12"/>
      <c r="MEB6" s="29"/>
      <c r="MEC6" s="12"/>
      <c r="MED6" s="29"/>
      <c r="MEE6" s="12"/>
      <c r="MEF6" s="29"/>
      <c r="MEG6" s="12"/>
      <c r="MEH6" s="29"/>
      <c r="MEI6" s="12"/>
      <c r="MEJ6" s="29"/>
      <c r="MEK6" s="12"/>
      <c r="MEL6" s="29"/>
      <c r="MEM6" s="12"/>
      <c r="MEN6" s="29"/>
      <c r="MEO6" s="12"/>
      <c r="MEP6" s="29"/>
      <c r="MEQ6" s="12"/>
      <c r="MER6" s="29"/>
      <c r="MES6" s="12"/>
      <c r="MET6" s="29"/>
      <c r="MEU6" s="12"/>
      <c r="MEV6" s="29"/>
      <c r="MEW6" s="12"/>
      <c r="MEX6" s="29"/>
      <c r="MEY6" s="12"/>
      <c r="MEZ6" s="29"/>
      <c r="MFA6" s="12"/>
      <c r="MFB6" s="29"/>
      <c r="MFC6" s="12"/>
      <c r="MFD6" s="29"/>
      <c r="MFE6" s="12"/>
      <c r="MFF6" s="29"/>
      <c r="MFG6" s="12"/>
      <c r="MFH6" s="29"/>
      <c r="MFI6" s="12"/>
      <c r="MFJ6" s="29"/>
      <c r="MFK6" s="12"/>
      <c r="MFL6" s="29"/>
      <c r="MFM6" s="12"/>
      <c r="MFN6" s="29"/>
      <c r="MFO6" s="12"/>
      <c r="MFP6" s="29"/>
      <c r="MFQ6" s="12"/>
      <c r="MFR6" s="29"/>
      <c r="MFS6" s="12"/>
      <c r="MFT6" s="29"/>
      <c r="MFU6" s="12"/>
      <c r="MFV6" s="29"/>
      <c r="MFW6" s="12"/>
      <c r="MFX6" s="29"/>
      <c r="MFY6" s="12"/>
      <c r="MFZ6" s="29"/>
      <c r="MGA6" s="12"/>
      <c r="MGB6" s="29"/>
      <c r="MGC6" s="12"/>
      <c r="MGD6" s="29"/>
      <c r="MGE6" s="12"/>
      <c r="MGF6" s="29"/>
      <c r="MGG6" s="12"/>
      <c r="MGH6" s="29"/>
      <c r="MGI6" s="12"/>
      <c r="MGJ6" s="29"/>
      <c r="MGK6" s="12"/>
      <c r="MGL6" s="29"/>
      <c r="MGM6" s="12"/>
      <c r="MGN6" s="29"/>
      <c r="MGO6" s="12"/>
      <c r="MGP6" s="29"/>
      <c r="MGQ6" s="12"/>
      <c r="MGR6" s="29"/>
      <c r="MGS6" s="12"/>
      <c r="MGT6" s="29"/>
      <c r="MGU6" s="12"/>
      <c r="MGV6" s="29"/>
      <c r="MGW6" s="12"/>
      <c r="MGX6" s="29"/>
      <c r="MGY6" s="12"/>
      <c r="MGZ6" s="29"/>
      <c r="MHA6" s="12"/>
      <c r="MHB6" s="29"/>
      <c r="MHC6" s="12"/>
      <c r="MHD6" s="29"/>
      <c r="MHE6" s="12"/>
      <c r="MHF6" s="29"/>
      <c r="MHG6" s="12"/>
      <c r="MHH6" s="29"/>
      <c r="MHI6" s="12"/>
      <c r="MHJ6" s="29"/>
      <c r="MHK6" s="12"/>
      <c r="MHL6" s="29"/>
      <c r="MHM6" s="12"/>
      <c r="MHN6" s="29"/>
      <c r="MHO6" s="12"/>
      <c r="MHP6" s="29"/>
      <c r="MHQ6" s="12"/>
      <c r="MHR6" s="29"/>
      <c r="MHS6" s="12"/>
      <c r="MHT6" s="29"/>
      <c r="MHU6" s="12"/>
      <c r="MHV6" s="29"/>
      <c r="MHW6" s="12"/>
      <c r="MHX6" s="29"/>
      <c r="MHY6" s="12"/>
      <c r="MHZ6" s="29"/>
      <c r="MIA6" s="12"/>
      <c r="MIB6" s="29"/>
      <c r="MIC6" s="12"/>
      <c r="MID6" s="29"/>
      <c r="MIE6" s="12"/>
      <c r="MIF6" s="29"/>
      <c r="MIG6" s="12"/>
      <c r="MIH6" s="29"/>
      <c r="MII6" s="12"/>
      <c r="MIJ6" s="29"/>
      <c r="MIK6" s="12"/>
      <c r="MIL6" s="29"/>
      <c r="MIM6" s="12"/>
      <c r="MIN6" s="29"/>
      <c r="MIO6" s="12"/>
      <c r="MIP6" s="29"/>
      <c r="MIQ6" s="12"/>
      <c r="MIR6" s="29"/>
      <c r="MIS6" s="12"/>
      <c r="MIT6" s="29"/>
      <c r="MIU6" s="12"/>
      <c r="MIV6" s="29"/>
      <c r="MIW6" s="12"/>
      <c r="MIX6" s="29"/>
      <c r="MIY6" s="12"/>
      <c r="MIZ6" s="29"/>
      <c r="MJA6" s="12"/>
      <c r="MJB6" s="29"/>
      <c r="MJC6" s="12"/>
      <c r="MJD6" s="29"/>
      <c r="MJE6" s="12"/>
      <c r="MJF6" s="29"/>
      <c r="MJG6" s="12"/>
      <c r="MJH6" s="29"/>
      <c r="MJI6" s="12"/>
      <c r="MJJ6" s="29"/>
      <c r="MJK6" s="12"/>
      <c r="MJL6" s="29"/>
      <c r="MJM6" s="12"/>
      <c r="MJN6" s="29"/>
      <c r="MJO6" s="12"/>
      <c r="MJP6" s="29"/>
      <c r="MJQ6" s="12"/>
      <c r="MJR6" s="29"/>
      <c r="MJS6" s="12"/>
      <c r="MJT6" s="29"/>
      <c r="MJU6" s="12"/>
      <c r="MJV6" s="29"/>
      <c r="MJW6" s="12"/>
      <c r="MJX6" s="29"/>
      <c r="MJY6" s="12"/>
      <c r="MJZ6" s="29"/>
      <c r="MKA6" s="12"/>
      <c r="MKB6" s="29"/>
      <c r="MKC6" s="12"/>
      <c r="MKD6" s="29"/>
      <c r="MKE6" s="12"/>
      <c r="MKF6" s="29"/>
      <c r="MKG6" s="12"/>
      <c r="MKH6" s="29"/>
      <c r="MKI6" s="12"/>
      <c r="MKJ6" s="29"/>
      <c r="MKK6" s="12"/>
      <c r="MKL6" s="29"/>
      <c r="MKM6" s="12"/>
      <c r="MKN6" s="29"/>
      <c r="MKO6" s="12"/>
      <c r="MKP6" s="29"/>
      <c r="MKQ6" s="12"/>
      <c r="MKR6" s="29"/>
      <c r="MKS6" s="12"/>
      <c r="MKT6" s="29"/>
      <c r="MKU6" s="12"/>
      <c r="MKV6" s="29"/>
      <c r="MKW6" s="12"/>
      <c r="MKX6" s="29"/>
      <c r="MKY6" s="12"/>
      <c r="MKZ6" s="29"/>
      <c r="MLA6" s="12"/>
      <c r="MLB6" s="29"/>
      <c r="MLC6" s="12"/>
      <c r="MLD6" s="29"/>
      <c r="MLE6" s="12"/>
      <c r="MLF6" s="29"/>
      <c r="MLG6" s="12"/>
      <c r="MLH6" s="29"/>
      <c r="MLI6" s="12"/>
      <c r="MLJ6" s="29"/>
      <c r="MLK6" s="12"/>
      <c r="MLL6" s="29"/>
      <c r="MLM6" s="12"/>
      <c r="MLN6" s="29"/>
      <c r="MLO6" s="12"/>
      <c r="MLP6" s="29"/>
      <c r="MLQ6" s="12"/>
      <c r="MLR6" s="29"/>
      <c r="MLS6" s="12"/>
      <c r="MLT6" s="29"/>
      <c r="MLU6" s="12"/>
      <c r="MLV6" s="29"/>
      <c r="MLW6" s="12"/>
      <c r="MLX6" s="29"/>
      <c r="MLY6" s="12"/>
      <c r="MLZ6" s="29"/>
      <c r="MMA6" s="12"/>
      <c r="MMB6" s="29"/>
      <c r="MMC6" s="12"/>
      <c r="MMD6" s="29"/>
      <c r="MME6" s="12"/>
      <c r="MMF6" s="29"/>
      <c r="MMG6" s="12"/>
      <c r="MMH6" s="29"/>
      <c r="MMI6" s="12"/>
      <c r="MMJ6" s="29"/>
      <c r="MMK6" s="12"/>
      <c r="MML6" s="29"/>
      <c r="MMM6" s="12"/>
      <c r="MMN6" s="29"/>
      <c r="MMO6" s="12"/>
      <c r="MMP6" s="29"/>
      <c r="MMQ6" s="12"/>
      <c r="MMR6" s="29"/>
      <c r="MMS6" s="12"/>
      <c r="MMT6" s="29"/>
      <c r="MMU6" s="12"/>
      <c r="MMV6" s="29"/>
      <c r="MMW6" s="12"/>
      <c r="MMX6" s="29"/>
      <c r="MMY6" s="12"/>
      <c r="MMZ6" s="29"/>
      <c r="MNA6" s="12"/>
      <c r="MNB6" s="29"/>
      <c r="MNC6" s="12"/>
      <c r="MND6" s="29"/>
      <c r="MNE6" s="12"/>
      <c r="MNF6" s="29"/>
      <c r="MNG6" s="12"/>
      <c r="MNH6" s="29"/>
      <c r="MNI6" s="12"/>
      <c r="MNJ6" s="29"/>
      <c r="MNK6" s="12"/>
      <c r="MNL6" s="29"/>
      <c r="MNM6" s="12"/>
      <c r="MNN6" s="29"/>
      <c r="MNO6" s="12"/>
      <c r="MNP6" s="29"/>
      <c r="MNQ6" s="12"/>
      <c r="MNR6" s="29"/>
      <c r="MNS6" s="12"/>
      <c r="MNT6" s="29"/>
      <c r="MNU6" s="12"/>
      <c r="MNV6" s="29"/>
      <c r="MNW6" s="12"/>
      <c r="MNX6" s="29"/>
      <c r="MNY6" s="12"/>
      <c r="MNZ6" s="29"/>
      <c r="MOA6" s="12"/>
      <c r="MOB6" s="29"/>
      <c r="MOC6" s="12"/>
      <c r="MOD6" s="29"/>
      <c r="MOE6" s="12"/>
      <c r="MOF6" s="29"/>
      <c r="MOG6" s="12"/>
      <c r="MOH6" s="29"/>
      <c r="MOI6" s="12"/>
      <c r="MOJ6" s="29"/>
      <c r="MOK6" s="12"/>
      <c r="MOL6" s="29"/>
      <c r="MOM6" s="12"/>
      <c r="MON6" s="29"/>
      <c r="MOO6" s="12"/>
      <c r="MOP6" s="29"/>
      <c r="MOQ6" s="12"/>
      <c r="MOR6" s="29"/>
      <c r="MOS6" s="12"/>
      <c r="MOT6" s="29"/>
      <c r="MOU6" s="12"/>
      <c r="MOV6" s="29"/>
      <c r="MOW6" s="12"/>
      <c r="MOX6" s="29"/>
      <c r="MOY6" s="12"/>
      <c r="MOZ6" s="29"/>
      <c r="MPA6" s="12"/>
      <c r="MPB6" s="29"/>
      <c r="MPC6" s="12"/>
      <c r="MPD6" s="29"/>
      <c r="MPE6" s="12"/>
      <c r="MPF6" s="29"/>
      <c r="MPG6" s="12"/>
      <c r="MPH6" s="29"/>
      <c r="MPI6" s="12"/>
      <c r="MPJ6" s="29"/>
      <c r="MPK6" s="12"/>
      <c r="MPL6" s="29"/>
      <c r="MPM6" s="12"/>
      <c r="MPN6" s="29"/>
      <c r="MPO6" s="12"/>
      <c r="MPP6" s="29"/>
      <c r="MPQ6" s="12"/>
      <c r="MPR6" s="29"/>
      <c r="MPS6" s="12"/>
      <c r="MPT6" s="29"/>
      <c r="MPU6" s="12"/>
      <c r="MPV6" s="29"/>
      <c r="MPW6" s="12"/>
      <c r="MPX6" s="29"/>
      <c r="MPY6" s="12"/>
      <c r="MPZ6" s="29"/>
      <c r="MQA6" s="12"/>
      <c r="MQB6" s="29"/>
      <c r="MQC6" s="12"/>
      <c r="MQD6" s="29"/>
      <c r="MQE6" s="12"/>
      <c r="MQF6" s="29"/>
      <c r="MQG6" s="12"/>
      <c r="MQH6" s="29"/>
      <c r="MQI6" s="12"/>
      <c r="MQJ6" s="29"/>
      <c r="MQK6" s="12"/>
      <c r="MQL6" s="29"/>
      <c r="MQM6" s="12"/>
      <c r="MQN6" s="29"/>
      <c r="MQO6" s="12"/>
      <c r="MQP6" s="29"/>
      <c r="MQQ6" s="12"/>
      <c r="MQR6" s="29"/>
      <c r="MQS6" s="12"/>
      <c r="MQT6" s="29"/>
      <c r="MQU6" s="12"/>
      <c r="MQV6" s="29"/>
      <c r="MQW6" s="12"/>
      <c r="MQX6" s="29"/>
      <c r="MQY6" s="12"/>
      <c r="MQZ6" s="29"/>
      <c r="MRA6" s="12"/>
      <c r="MRB6" s="29"/>
      <c r="MRC6" s="12"/>
      <c r="MRD6" s="29"/>
      <c r="MRE6" s="12"/>
      <c r="MRF6" s="29"/>
      <c r="MRG6" s="12"/>
      <c r="MRH6" s="29"/>
      <c r="MRI6" s="12"/>
      <c r="MRJ6" s="29"/>
      <c r="MRK6" s="12"/>
      <c r="MRL6" s="29"/>
      <c r="MRM6" s="12"/>
      <c r="MRN6" s="29"/>
      <c r="MRO6" s="12"/>
      <c r="MRP6" s="29"/>
      <c r="MRQ6" s="12"/>
      <c r="MRR6" s="29"/>
      <c r="MRS6" s="12"/>
      <c r="MRT6" s="29"/>
      <c r="MRU6" s="12"/>
      <c r="MRV6" s="29"/>
      <c r="MRW6" s="12"/>
      <c r="MRX6" s="29"/>
      <c r="MRY6" s="12"/>
      <c r="MRZ6" s="29"/>
      <c r="MSA6" s="12"/>
      <c r="MSB6" s="29"/>
      <c r="MSC6" s="12"/>
      <c r="MSD6" s="29"/>
      <c r="MSE6" s="12"/>
      <c r="MSF6" s="29"/>
      <c r="MSG6" s="12"/>
      <c r="MSH6" s="29"/>
      <c r="MSI6" s="12"/>
      <c r="MSJ6" s="29"/>
      <c r="MSK6" s="12"/>
      <c r="MSL6" s="29"/>
      <c r="MSM6" s="12"/>
      <c r="MSN6" s="29"/>
      <c r="MSO6" s="12"/>
      <c r="MSP6" s="29"/>
      <c r="MSQ6" s="12"/>
      <c r="MSR6" s="29"/>
      <c r="MSS6" s="12"/>
      <c r="MST6" s="29"/>
      <c r="MSU6" s="12"/>
      <c r="MSV6" s="29"/>
      <c r="MSW6" s="12"/>
      <c r="MSX6" s="29"/>
      <c r="MSY6" s="12"/>
      <c r="MSZ6" s="29"/>
      <c r="MTA6" s="12"/>
      <c r="MTB6" s="29"/>
      <c r="MTC6" s="12"/>
      <c r="MTD6" s="29"/>
      <c r="MTE6" s="12"/>
      <c r="MTF6" s="29"/>
      <c r="MTG6" s="12"/>
      <c r="MTH6" s="29"/>
      <c r="MTI6" s="12"/>
      <c r="MTJ6" s="29"/>
      <c r="MTK6" s="12"/>
      <c r="MTL6" s="29"/>
      <c r="MTM6" s="12"/>
      <c r="MTN6" s="29"/>
      <c r="MTO6" s="12"/>
      <c r="MTP6" s="29"/>
      <c r="MTQ6" s="12"/>
      <c r="MTR6" s="29"/>
      <c r="MTS6" s="12"/>
      <c r="MTT6" s="29"/>
      <c r="MTU6" s="12"/>
      <c r="MTV6" s="29"/>
      <c r="MTW6" s="12"/>
      <c r="MTX6" s="29"/>
      <c r="MTY6" s="12"/>
      <c r="MTZ6" s="29"/>
      <c r="MUA6" s="12"/>
      <c r="MUB6" s="29"/>
      <c r="MUC6" s="12"/>
      <c r="MUD6" s="29"/>
      <c r="MUE6" s="12"/>
      <c r="MUF6" s="29"/>
      <c r="MUG6" s="12"/>
      <c r="MUH6" s="29"/>
      <c r="MUI6" s="12"/>
      <c r="MUJ6" s="29"/>
      <c r="MUK6" s="12"/>
      <c r="MUL6" s="29"/>
      <c r="MUM6" s="12"/>
      <c r="MUN6" s="29"/>
      <c r="MUO6" s="12"/>
      <c r="MUP6" s="29"/>
      <c r="MUQ6" s="12"/>
      <c r="MUR6" s="29"/>
      <c r="MUS6" s="12"/>
      <c r="MUT6" s="29"/>
      <c r="MUU6" s="12"/>
      <c r="MUV6" s="29"/>
      <c r="MUW6" s="12"/>
      <c r="MUX6" s="29"/>
      <c r="MUY6" s="12"/>
      <c r="MUZ6" s="29"/>
      <c r="MVA6" s="12"/>
      <c r="MVB6" s="29"/>
      <c r="MVC6" s="12"/>
      <c r="MVD6" s="29"/>
      <c r="MVE6" s="12"/>
      <c r="MVF6" s="29"/>
      <c r="MVG6" s="12"/>
      <c r="MVH6" s="29"/>
      <c r="MVI6" s="12"/>
      <c r="MVJ6" s="29"/>
      <c r="MVK6" s="12"/>
      <c r="MVL6" s="29"/>
      <c r="MVM6" s="12"/>
      <c r="MVN6" s="29"/>
      <c r="MVO6" s="12"/>
      <c r="MVP6" s="29"/>
      <c r="MVQ6" s="12"/>
      <c r="MVR6" s="29"/>
      <c r="MVS6" s="12"/>
      <c r="MVT6" s="29"/>
      <c r="MVU6" s="12"/>
      <c r="MVV6" s="29"/>
      <c r="MVW6" s="12"/>
      <c r="MVX6" s="29"/>
      <c r="MVY6" s="12"/>
      <c r="MVZ6" s="29"/>
      <c r="MWA6" s="12"/>
      <c r="MWB6" s="29"/>
      <c r="MWC6" s="12"/>
      <c r="MWD6" s="29"/>
      <c r="MWE6" s="12"/>
      <c r="MWF6" s="29"/>
      <c r="MWG6" s="12"/>
      <c r="MWH6" s="29"/>
      <c r="MWI6" s="12"/>
      <c r="MWJ6" s="29"/>
      <c r="MWK6" s="12"/>
      <c r="MWL6" s="29"/>
      <c r="MWM6" s="12"/>
      <c r="MWN6" s="29"/>
      <c r="MWO6" s="12"/>
      <c r="MWP6" s="29"/>
      <c r="MWQ6" s="12"/>
      <c r="MWR6" s="29"/>
      <c r="MWS6" s="12"/>
      <c r="MWT6" s="29"/>
      <c r="MWU6" s="12"/>
      <c r="MWV6" s="29"/>
      <c r="MWW6" s="12"/>
      <c r="MWX6" s="29"/>
      <c r="MWY6" s="12"/>
      <c r="MWZ6" s="29"/>
      <c r="MXA6" s="12"/>
      <c r="MXB6" s="29"/>
      <c r="MXC6" s="12"/>
      <c r="MXD6" s="29"/>
      <c r="MXE6" s="12"/>
      <c r="MXF6" s="29"/>
      <c r="MXG6" s="12"/>
      <c r="MXH6" s="29"/>
      <c r="MXI6" s="12"/>
      <c r="MXJ6" s="29"/>
      <c r="MXK6" s="12"/>
      <c r="MXL6" s="29"/>
      <c r="MXM6" s="12"/>
      <c r="MXN6" s="29"/>
      <c r="MXO6" s="12"/>
      <c r="MXP6" s="29"/>
      <c r="MXQ6" s="12"/>
      <c r="MXR6" s="29"/>
      <c r="MXS6" s="12"/>
      <c r="MXT6" s="29"/>
      <c r="MXU6" s="12"/>
      <c r="MXV6" s="29"/>
      <c r="MXW6" s="12"/>
      <c r="MXX6" s="29"/>
      <c r="MXY6" s="12"/>
      <c r="MXZ6" s="29"/>
      <c r="MYA6" s="12"/>
      <c r="MYB6" s="29"/>
      <c r="MYC6" s="12"/>
      <c r="MYD6" s="29"/>
      <c r="MYE6" s="12"/>
      <c r="MYF6" s="29"/>
      <c r="MYG6" s="12"/>
      <c r="MYH6" s="29"/>
      <c r="MYI6" s="12"/>
      <c r="MYJ6" s="29"/>
      <c r="MYK6" s="12"/>
      <c r="MYL6" s="29"/>
      <c r="MYM6" s="12"/>
      <c r="MYN6" s="29"/>
      <c r="MYO6" s="12"/>
      <c r="MYP6" s="29"/>
      <c r="MYQ6" s="12"/>
      <c r="MYR6" s="29"/>
      <c r="MYS6" s="12"/>
      <c r="MYT6" s="29"/>
      <c r="MYU6" s="12"/>
      <c r="MYV6" s="29"/>
      <c r="MYW6" s="12"/>
      <c r="MYX6" s="29"/>
      <c r="MYY6" s="12"/>
      <c r="MYZ6" s="29"/>
      <c r="MZA6" s="12"/>
      <c r="MZB6" s="29"/>
      <c r="MZC6" s="12"/>
      <c r="MZD6" s="29"/>
      <c r="MZE6" s="12"/>
      <c r="MZF6" s="29"/>
      <c r="MZG6" s="12"/>
      <c r="MZH6" s="29"/>
      <c r="MZI6" s="12"/>
      <c r="MZJ6" s="29"/>
      <c r="MZK6" s="12"/>
      <c r="MZL6" s="29"/>
      <c r="MZM6" s="12"/>
      <c r="MZN6" s="29"/>
      <c r="MZO6" s="12"/>
      <c r="MZP6" s="29"/>
      <c r="MZQ6" s="12"/>
      <c r="MZR6" s="29"/>
      <c r="MZS6" s="12"/>
      <c r="MZT6" s="29"/>
      <c r="MZU6" s="12"/>
      <c r="MZV6" s="29"/>
      <c r="MZW6" s="12"/>
      <c r="MZX6" s="29"/>
      <c r="MZY6" s="12"/>
      <c r="MZZ6" s="29"/>
      <c r="NAA6" s="12"/>
      <c r="NAB6" s="29"/>
      <c r="NAC6" s="12"/>
      <c r="NAD6" s="29"/>
      <c r="NAE6" s="12"/>
      <c r="NAF6" s="29"/>
      <c r="NAG6" s="12"/>
      <c r="NAH6" s="29"/>
      <c r="NAI6" s="12"/>
      <c r="NAJ6" s="29"/>
      <c r="NAK6" s="12"/>
      <c r="NAL6" s="29"/>
      <c r="NAM6" s="12"/>
      <c r="NAN6" s="29"/>
      <c r="NAO6" s="12"/>
      <c r="NAP6" s="29"/>
      <c r="NAQ6" s="12"/>
      <c r="NAR6" s="29"/>
      <c r="NAS6" s="12"/>
      <c r="NAT6" s="29"/>
      <c r="NAU6" s="12"/>
      <c r="NAV6" s="29"/>
      <c r="NAW6" s="12"/>
      <c r="NAX6" s="29"/>
      <c r="NAY6" s="12"/>
      <c r="NAZ6" s="29"/>
      <c r="NBA6" s="12"/>
      <c r="NBB6" s="29"/>
      <c r="NBC6" s="12"/>
      <c r="NBD6" s="29"/>
      <c r="NBE6" s="12"/>
      <c r="NBF6" s="29"/>
      <c r="NBG6" s="12"/>
      <c r="NBH6" s="29"/>
      <c r="NBI6" s="12"/>
      <c r="NBJ6" s="29"/>
      <c r="NBK6" s="12"/>
      <c r="NBL6" s="29"/>
      <c r="NBM6" s="12"/>
      <c r="NBN6" s="29"/>
      <c r="NBO6" s="12"/>
      <c r="NBP6" s="29"/>
      <c r="NBQ6" s="12"/>
      <c r="NBR6" s="29"/>
      <c r="NBS6" s="12"/>
      <c r="NBT6" s="29"/>
      <c r="NBU6" s="12"/>
      <c r="NBV6" s="29"/>
      <c r="NBW6" s="12"/>
      <c r="NBX6" s="29"/>
      <c r="NBY6" s="12"/>
      <c r="NBZ6" s="29"/>
      <c r="NCA6" s="12"/>
      <c r="NCB6" s="29"/>
      <c r="NCC6" s="12"/>
      <c r="NCD6" s="29"/>
      <c r="NCE6" s="12"/>
      <c r="NCF6" s="29"/>
      <c r="NCG6" s="12"/>
      <c r="NCH6" s="29"/>
      <c r="NCI6" s="12"/>
      <c r="NCJ6" s="29"/>
      <c r="NCK6" s="12"/>
      <c r="NCL6" s="29"/>
      <c r="NCM6" s="12"/>
      <c r="NCN6" s="29"/>
      <c r="NCO6" s="12"/>
      <c r="NCP6" s="29"/>
      <c r="NCQ6" s="12"/>
      <c r="NCR6" s="29"/>
      <c r="NCS6" s="12"/>
      <c r="NCT6" s="29"/>
      <c r="NCU6" s="12"/>
      <c r="NCV6" s="29"/>
      <c r="NCW6" s="12"/>
      <c r="NCX6" s="29"/>
      <c r="NCY6" s="12"/>
      <c r="NCZ6" s="29"/>
      <c r="NDA6" s="12"/>
      <c r="NDB6" s="29"/>
      <c r="NDC6" s="12"/>
      <c r="NDD6" s="29"/>
      <c r="NDE6" s="12"/>
      <c r="NDF6" s="29"/>
      <c r="NDG6" s="12"/>
      <c r="NDH6" s="29"/>
      <c r="NDI6" s="12"/>
      <c r="NDJ6" s="29"/>
      <c r="NDK6" s="12"/>
      <c r="NDL6" s="29"/>
      <c r="NDM6" s="12"/>
      <c r="NDN6" s="29"/>
      <c r="NDO6" s="12"/>
      <c r="NDP6" s="29"/>
      <c r="NDQ6" s="12"/>
      <c r="NDR6" s="29"/>
      <c r="NDS6" s="12"/>
      <c r="NDT6" s="29"/>
      <c r="NDU6" s="12"/>
      <c r="NDV6" s="29"/>
      <c r="NDW6" s="12"/>
      <c r="NDX6" s="29"/>
      <c r="NDY6" s="12"/>
      <c r="NDZ6" s="29"/>
      <c r="NEA6" s="12"/>
      <c r="NEB6" s="29"/>
      <c r="NEC6" s="12"/>
      <c r="NED6" s="29"/>
      <c r="NEE6" s="12"/>
      <c r="NEF6" s="29"/>
      <c r="NEG6" s="12"/>
      <c r="NEH6" s="29"/>
      <c r="NEI6" s="12"/>
      <c r="NEJ6" s="29"/>
      <c r="NEK6" s="12"/>
      <c r="NEL6" s="29"/>
      <c r="NEM6" s="12"/>
      <c r="NEN6" s="29"/>
      <c r="NEO6" s="12"/>
      <c r="NEP6" s="29"/>
      <c r="NEQ6" s="12"/>
      <c r="NER6" s="29"/>
      <c r="NES6" s="12"/>
      <c r="NET6" s="29"/>
      <c r="NEU6" s="12"/>
      <c r="NEV6" s="29"/>
      <c r="NEW6" s="12"/>
      <c r="NEX6" s="29"/>
      <c r="NEY6" s="12"/>
      <c r="NEZ6" s="29"/>
      <c r="NFA6" s="12"/>
      <c r="NFB6" s="29"/>
      <c r="NFC6" s="12"/>
      <c r="NFD6" s="29"/>
      <c r="NFE6" s="12"/>
      <c r="NFF6" s="29"/>
      <c r="NFG6" s="12"/>
      <c r="NFH6" s="29"/>
      <c r="NFI6" s="12"/>
      <c r="NFJ6" s="29"/>
      <c r="NFK6" s="12"/>
      <c r="NFL6" s="29"/>
      <c r="NFM6" s="12"/>
      <c r="NFN6" s="29"/>
      <c r="NFO6" s="12"/>
      <c r="NFP6" s="29"/>
      <c r="NFQ6" s="12"/>
      <c r="NFR6" s="29"/>
      <c r="NFS6" s="12"/>
      <c r="NFT6" s="29"/>
      <c r="NFU6" s="12"/>
      <c r="NFV6" s="29"/>
      <c r="NFW6" s="12"/>
      <c r="NFX6" s="29"/>
      <c r="NFY6" s="12"/>
      <c r="NFZ6" s="29"/>
      <c r="NGA6" s="12"/>
      <c r="NGB6" s="29"/>
      <c r="NGC6" s="12"/>
      <c r="NGD6" s="29"/>
      <c r="NGE6" s="12"/>
      <c r="NGF6" s="29"/>
      <c r="NGG6" s="12"/>
      <c r="NGH6" s="29"/>
      <c r="NGI6" s="12"/>
      <c r="NGJ6" s="29"/>
      <c r="NGK6" s="12"/>
      <c r="NGL6" s="29"/>
      <c r="NGM6" s="12"/>
      <c r="NGN6" s="29"/>
      <c r="NGO6" s="12"/>
      <c r="NGP6" s="29"/>
      <c r="NGQ6" s="12"/>
      <c r="NGR6" s="29"/>
      <c r="NGS6" s="12"/>
      <c r="NGT6" s="29"/>
      <c r="NGU6" s="12"/>
      <c r="NGV6" s="29"/>
      <c r="NGW6" s="12"/>
      <c r="NGX6" s="29"/>
      <c r="NGY6" s="12"/>
      <c r="NGZ6" s="29"/>
      <c r="NHA6" s="12"/>
      <c r="NHB6" s="29"/>
      <c r="NHC6" s="12"/>
      <c r="NHD6" s="29"/>
      <c r="NHE6" s="12"/>
      <c r="NHF6" s="29"/>
      <c r="NHG6" s="12"/>
      <c r="NHH6" s="29"/>
      <c r="NHI6" s="12"/>
      <c r="NHJ6" s="29"/>
      <c r="NHK6" s="12"/>
      <c r="NHL6" s="29"/>
      <c r="NHM6" s="12"/>
      <c r="NHN6" s="29"/>
      <c r="NHO6" s="12"/>
      <c r="NHP6" s="29"/>
      <c r="NHQ6" s="12"/>
      <c r="NHR6" s="29"/>
      <c r="NHS6" s="12"/>
      <c r="NHT6" s="29"/>
      <c r="NHU6" s="12"/>
      <c r="NHV6" s="29"/>
      <c r="NHW6" s="12"/>
      <c r="NHX6" s="29"/>
      <c r="NHY6" s="12"/>
      <c r="NHZ6" s="29"/>
      <c r="NIA6" s="12"/>
      <c r="NIB6" s="29"/>
      <c r="NIC6" s="12"/>
      <c r="NID6" s="29"/>
      <c r="NIE6" s="12"/>
      <c r="NIF6" s="29"/>
      <c r="NIG6" s="12"/>
      <c r="NIH6" s="29"/>
      <c r="NII6" s="12"/>
      <c r="NIJ6" s="29"/>
      <c r="NIK6" s="12"/>
      <c r="NIL6" s="29"/>
      <c r="NIM6" s="12"/>
      <c r="NIN6" s="29"/>
      <c r="NIO6" s="12"/>
      <c r="NIP6" s="29"/>
      <c r="NIQ6" s="12"/>
      <c r="NIR6" s="29"/>
      <c r="NIS6" s="12"/>
      <c r="NIT6" s="29"/>
      <c r="NIU6" s="12"/>
      <c r="NIV6" s="29"/>
      <c r="NIW6" s="12"/>
      <c r="NIX6" s="29"/>
      <c r="NIY6" s="12"/>
      <c r="NIZ6" s="29"/>
      <c r="NJA6" s="12"/>
      <c r="NJB6" s="29"/>
      <c r="NJC6" s="12"/>
      <c r="NJD6" s="29"/>
      <c r="NJE6" s="12"/>
      <c r="NJF6" s="29"/>
      <c r="NJG6" s="12"/>
      <c r="NJH6" s="29"/>
      <c r="NJI6" s="12"/>
      <c r="NJJ6" s="29"/>
      <c r="NJK6" s="12"/>
      <c r="NJL6" s="29"/>
      <c r="NJM6" s="12"/>
      <c r="NJN6" s="29"/>
      <c r="NJO6" s="12"/>
      <c r="NJP6" s="29"/>
      <c r="NJQ6" s="12"/>
      <c r="NJR6" s="29"/>
      <c r="NJS6" s="12"/>
      <c r="NJT6" s="29"/>
      <c r="NJU6" s="12"/>
      <c r="NJV6" s="29"/>
      <c r="NJW6" s="12"/>
      <c r="NJX6" s="29"/>
      <c r="NJY6" s="12"/>
      <c r="NJZ6" s="29"/>
      <c r="NKA6" s="12"/>
      <c r="NKB6" s="29"/>
      <c r="NKC6" s="12"/>
      <c r="NKD6" s="29"/>
      <c r="NKE6" s="12"/>
      <c r="NKF6" s="29"/>
      <c r="NKG6" s="12"/>
      <c r="NKH6" s="29"/>
      <c r="NKI6" s="12"/>
      <c r="NKJ6" s="29"/>
      <c r="NKK6" s="12"/>
      <c r="NKL6" s="29"/>
      <c r="NKM6" s="12"/>
      <c r="NKN6" s="29"/>
      <c r="NKO6" s="12"/>
      <c r="NKP6" s="29"/>
      <c r="NKQ6" s="12"/>
      <c r="NKR6" s="29"/>
      <c r="NKS6" s="12"/>
      <c r="NKT6" s="29"/>
      <c r="NKU6" s="12"/>
      <c r="NKV6" s="29"/>
      <c r="NKW6" s="12"/>
      <c r="NKX6" s="29"/>
      <c r="NKY6" s="12"/>
      <c r="NKZ6" s="29"/>
      <c r="NLA6" s="12"/>
      <c r="NLB6" s="29"/>
      <c r="NLC6" s="12"/>
      <c r="NLD6" s="29"/>
      <c r="NLE6" s="12"/>
      <c r="NLF6" s="29"/>
      <c r="NLG6" s="12"/>
      <c r="NLH6" s="29"/>
      <c r="NLI6" s="12"/>
      <c r="NLJ6" s="29"/>
      <c r="NLK6" s="12"/>
      <c r="NLL6" s="29"/>
      <c r="NLM6" s="12"/>
      <c r="NLN6" s="29"/>
      <c r="NLO6" s="12"/>
      <c r="NLP6" s="29"/>
      <c r="NLQ6" s="12"/>
      <c r="NLR6" s="29"/>
      <c r="NLS6" s="12"/>
      <c r="NLT6" s="29"/>
      <c r="NLU6" s="12"/>
      <c r="NLV6" s="29"/>
      <c r="NLW6" s="12"/>
      <c r="NLX6" s="29"/>
      <c r="NLY6" s="12"/>
      <c r="NLZ6" s="29"/>
      <c r="NMA6" s="12"/>
      <c r="NMB6" s="29"/>
      <c r="NMC6" s="12"/>
      <c r="NMD6" s="29"/>
      <c r="NME6" s="12"/>
      <c r="NMF6" s="29"/>
      <c r="NMG6" s="12"/>
      <c r="NMH6" s="29"/>
      <c r="NMI6" s="12"/>
      <c r="NMJ6" s="29"/>
      <c r="NMK6" s="12"/>
      <c r="NML6" s="29"/>
      <c r="NMM6" s="12"/>
      <c r="NMN6" s="29"/>
      <c r="NMO6" s="12"/>
      <c r="NMP6" s="29"/>
      <c r="NMQ6" s="12"/>
      <c r="NMR6" s="29"/>
      <c r="NMS6" s="12"/>
      <c r="NMT6" s="29"/>
      <c r="NMU6" s="12"/>
      <c r="NMV6" s="29"/>
      <c r="NMW6" s="12"/>
      <c r="NMX6" s="29"/>
      <c r="NMY6" s="12"/>
      <c r="NMZ6" s="29"/>
      <c r="NNA6" s="12"/>
      <c r="NNB6" s="29"/>
      <c r="NNC6" s="12"/>
      <c r="NND6" s="29"/>
      <c r="NNE6" s="12"/>
      <c r="NNF6" s="29"/>
      <c r="NNG6" s="12"/>
      <c r="NNH6" s="29"/>
      <c r="NNI6" s="12"/>
      <c r="NNJ6" s="29"/>
      <c r="NNK6" s="12"/>
      <c r="NNL6" s="29"/>
      <c r="NNM6" s="12"/>
      <c r="NNN6" s="29"/>
      <c r="NNO6" s="12"/>
      <c r="NNP6" s="29"/>
      <c r="NNQ6" s="12"/>
      <c r="NNR6" s="29"/>
      <c r="NNS6" s="12"/>
      <c r="NNT6" s="29"/>
      <c r="NNU6" s="12"/>
      <c r="NNV6" s="29"/>
      <c r="NNW6" s="12"/>
      <c r="NNX6" s="29"/>
      <c r="NNY6" s="12"/>
      <c r="NNZ6" s="29"/>
      <c r="NOA6" s="12"/>
      <c r="NOB6" s="29"/>
      <c r="NOC6" s="12"/>
      <c r="NOD6" s="29"/>
      <c r="NOE6" s="12"/>
      <c r="NOF6" s="29"/>
      <c r="NOG6" s="12"/>
      <c r="NOH6" s="29"/>
      <c r="NOI6" s="12"/>
      <c r="NOJ6" s="29"/>
      <c r="NOK6" s="12"/>
      <c r="NOL6" s="29"/>
      <c r="NOM6" s="12"/>
      <c r="NON6" s="29"/>
      <c r="NOO6" s="12"/>
      <c r="NOP6" s="29"/>
      <c r="NOQ6" s="12"/>
      <c r="NOR6" s="29"/>
      <c r="NOS6" s="12"/>
      <c r="NOT6" s="29"/>
      <c r="NOU6" s="12"/>
      <c r="NOV6" s="29"/>
      <c r="NOW6" s="12"/>
      <c r="NOX6" s="29"/>
      <c r="NOY6" s="12"/>
      <c r="NOZ6" s="29"/>
      <c r="NPA6" s="12"/>
      <c r="NPB6" s="29"/>
      <c r="NPC6" s="12"/>
      <c r="NPD6" s="29"/>
      <c r="NPE6" s="12"/>
      <c r="NPF6" s="29"/>
      <c r="NPG6" s="12"/>
      <c r="NPH6" s="29"/>
      <c r="NPI6" s="12"/>
      <c r="NPJ6" s="29"/>
      <c r="NPK6" s="12"/>
      <c r="NPL6" s="29"/>
      <c r="NPM6" s="12"/>
      <c r="NPN6" s="29"/>
      <c r="NPO6" s="12"/>
      <c r="NPP6" s="29"/>
      <c r="NPQ6" s="12"/>
      <c r="NPR6" s="29"/>
      <c r="NPS6" s="12"/>
      <c r="NPT6" s="29"/>
      <c r="NPU6" s="12"/>
      <c r="NPV6" s="29"/>
      <c r="NPW6" s="12"/>
      <c r="NPX6" s="29"/>
      <c r="NPY6" s="12"/>
      <c r="NPZ6" s="29"/>
      <c r="NQA6" s="12"/>
      <c r="NQB6" s="29"/>
      <c r="NQC6" s="12"/>
      <c r="NQD6" s="29"/>
      <c r="NQE6" s="12"/>
      <c r="NQF6" s="29"/>
      <c r="NQG6" s="12"/>
      <c r="NQH6" s="29"/>
      <c r="NQI6" s="12"/>
      <c r="NQJ6" s="29"/>
      <c r="NQK6" s="12"/>
      <c r="NQL6" s="29"/>
      <c r="NQM6" s="12"/>
      <c r="NQN6" s="29"/>
      <c r="NQO6" s="12"/>
      <c r="NQP6" s="29"/>
      <c r="NQQ6" s="12"/>
      <c r="NQR6" s="29"/>
      <c r="NQS6" s="12"/>
      <c r="NQT6" s="29"/>
      <c r="NQU6" s="12"/>
      <c r="NQV6" s="29"/>
      <c r="NQW6" s="12"/>
      <c r="NQX6" s="29"/>
      <c r="NQY6" s="12"/>
      <c r="NQZ6" s="29"/>
      <c r="NRA6" s="12"/>
      <c r="NRB6" s="29"/>
      <c r="NRC6" s="12"/>
      <c r="NRD6" s="29"/>
      <c r="NRE6" s="12"/>
      <c r="NRF6" s="29"/>
      <c r="NRG6" s="12"/>
      <c r="NRH6" s="29"/>
      <c r="NRI6" s="12"/>
      <c r="NRJ6" s="29"/>
      <c r="NRK6" s="12"/>
      <c r="NRL6" s="29"/>
      <c r="NRM6" s="12"/>
      <c r="NRN6" s="29"/>
      <c r="NRO6" s="12"/>
      <c r="NRP6" s="29"/>
      <c r="NRQ6" s="12"/>
      <c r="NRR6" s="29"/>
      <c r="NRS6" s="12"/>
      <c r="NRT6" s="29"/>
      <c r="NRU6" s="12"/>
      <c r="NRV6" s="29"/>
      <c r="NRW6" s="12"/>
      <c r="NRX6" s="29"/>
      <c r="NRY6" s="12"/>
      <c r="NRZ6" s="29"/>
      <c r="NSA6" s="12"/>
      <c r="NSB6" s="29"/>
      <c r="NSC6" s="12"/>
      <c r="NSD6" s="29"/>
      <c r="NSE6" s="12"/>
      <c r="NSF6" s="29"/>
      <c r="NSG6" s="12"/>
      <c r="NSH6" s="29"/>
      <c r="NSI6" s="12"/>
      <c r="NSJ6" s="29"/>
      <c r="NSK6" s="12"/>
      <c r="NSL6" s="29"/>
      <c r="NSM6" s="12"/>
      <c r="NSN6" s="29"/>
      <c r="NSO6" s="12"/>
      <c r="NSP6" s="29"/>
      <c r="NSQ6" s="12"/>
      <c r="NSR6" s="29"/>
      <c r="NSS6" s="12"/>
      <c r="NST6" s="29"/>
      <c r="NSU6" s="12"/>
      <c r="NSV6" s="29"/>
      <c r="NSW6" s="12"/>
      <c r="NSX6" s="29"/>
      <c r="NSY6" s="12"/>
      <c r="NSZ6" s="29"/>
      <c r="NTA6" s="12"/>
      <c r="NTB6" s="29"/>
      <c r="NTC6" s="12"/>
      <c r="NTD6" s="29"/>
      <c r="NTE6" s="12"/>
      <c r="NTF6" s="29"/>
      <c r="NTG6" s="12"/>
      <c r="NTH6" s="29"/>
      <c r="NTI6" s="12"/>
      <c r="NTJ6" s="29"/>
      <c r="NTK6" s="12"/>
      <c r="NTL6" s="29"/>
      <c r="NTM6" s="12"/>
      <c r="NTN6" s="29"/>
      <c r="NTO6" s="12"/>
      <c r="NTP6" s="29"/>
      <c r="NTQ6" s="12"/>
      <c r="NTR6" s="29"/>
      <c r="NTS6" s="12"/>
      <c r="NTT6" s="29"/>
      <c r="NTU6" s="12"/>
      <c r="NTV6" s="29"/>
      <c r="NTW6" s="12"/>
      <c r="NTX6" s="29"/>
      <c r="NTY6" s="12"/>
      <c r="NTZ6" s="29"/>
      <c r="NUA6" s="12"/>
      <c r="NUB6" s="29"/>
      <c r="NUC6" s="12"/>
      <c r="NUD6" s="29"/>
      <c r="NUE6" s="12"/>
      <c r="NUF6" s="29"/>
      <c r="NUG6" s="12"/>
      <c r="NUH6" s="29"/>
      <c r="NUI6" s="12"/>
      <c r="NUJ6" s="29"/>
      <c r="NUK6" s="12"/>
      <c r="NUL6" s="29"/>
      <c r="NUM6" s="12"/>
      <c r="NUN6" s="29"/>
      <c r="NUO6" s="12"/>
      <c r="NUP6" s="29"/>
      <c r="NUQ6" s="12"/>
      <c r="NUR6" s="29"/>
      <c r="NUS6" s="12"/>
      <c r="NUT6" s="29"/>
      <c r="NUU6" s="12"/>
      <c r="NUV6" s="29"/>
      <c r="NUW6" s="12"/>
      <c r="NUX6" s="29"/>
      <c r="NUY6" s="12"/>
      <c r="NUZ6" s="29"/>
      <c r="NVA6" s="12"/>
      <c r="NVB6" s="29"/>
      <c r="NVC6" s="12"/>
      <c r="NVD6" s="29"/>
      <c r="NVE6" s="12"/>
      <c r="NVF6" s="29"/>
      <c r="NVG6" s="12"/>
      <c r="NVH6" s="29"/>
      <c r="NVI6" s="12"/>
      <c r="NVJ6" s="29"/>
      <c r="NVK6" s="12"/>
      <c r="NVL6" s="29"/>
      <c r="NVM6" s="12"/>
      <c r="NVN6" s="29"/>
      <c r="NVO6" s="12"/>
      <c r="NVP6" s="29"/>
      <c r="NVQ6" s="12"/>
      <c r="NVR6" s="29"/>
      <c r="NVS6" s="12"/>
      <c r="NVT6" s="29"/>
      <c r="NVU6" s="12"/>
      <c r="NVV6" s="29"/>
      <c r="NVW6" s="12"/>
      <c r="NVX6" s="29"/>
      <c r="NVY6" s="12"/>
      <c r="NVZ6" s="29"/>
      <c r="NWA6" s="12"/>
      <c r="NWB6" s="29"/>
      <c r="NWC6" s="12"/>
      <c r="NWD6" s="29"/>
      <c r="NWE6" s="12"/>
      <c r="NWF6" s="29"/>
      <c r="NWG6" s="12"/>
      <c r="NWH6" s="29"/>
      <c r="NWI6" s="12"/>
      <c r="NWJ6" s="29"/>
      <c r="NWK6" s="12"/>
      <c r="NWL6" s="29"/>
      <c r="NWM6" s="12"/>
      <c r="NWN6" s="29"/>
      <c r="NWO6" s="12"/>
      <c r="NWP6" s="29"/>
      <c r="NWQ6" s="12"/>
      <c r="NWR6" s="29"/>
      <c r="NWS6" s="12"/>
      <c r="NWT6" s="29"/>
      <c r="NWU6" s="12"/>
      <c r="NWV6" s="29"/>
      <c r="NWW6" s="12"/>
      <c r="NWX6" s="29"/>
      <c r="NWY6" s="12"/>
      <c r="NWZ6" s="29"/>
      <c r="NXA6" s="12"/>
      <c r="NXB6" s="29"/>
      <c r="NXC6" s="12"/>
      <c r="NXD6" s="29"/>
      <c r="NXE6" s="12"/>
      <c r="NXF6" s="29"/>
      <c r="NXG6" s="12"/>
      <c r="NXH6" s="29"/>
      <c r="NXI6" s="12"/>
      <c r="NXJ6" s="29"/>
      <c r="NXK6" s="12"/>
      <c r="NXL6" s="29"/>
      <c r="NXM6" s="12"/>
      <c r="NXN6" s="29"/>
      <c r="NXO6" s="12"/>
      <c r="NXP6" s="29"/>
      <c r="NXQ6" s="12"/>
      <c r="NXR6" s="29"/>
      <c r="NXS6" s="12"/>
      <c r="NXT6" s="29"/>
      <c r="NXU6" s="12"/>
      <c r="NXV6" s="29"/>
      <c r="NXW6" s="12"/>
      <c r="NXX6" s="29"/>
      <c r="NXY6" s="12"/>
      <c r="NXZ6" s="29"/>
      <c r="NYA6" s="12"/>
      <c r="NYB6" s="29"/>
      <c r="NYC6" s="12"/>
      <c r="NYD6" s="29"/>
      <c r="NYE6" s="12"/>
      <c r="NYF6" s="29"/>
      <c r="NYG6" s="12"/>
      <c r="NYH6" s="29"/>
      <c r="NYI6" s="12"/>
      <c r="NYJ6" s="29"/>
      <c r="NYK6" s="12"/>
      <c r="NYL6" s="29"/>
      <c r="NYM6" s="12"/>
      <c r="NYN6" s="29"/>
      <c r="NYO6" s="12"/>
      <c r="NYP6" s="29"/>
      <c r="NYQ6" s="12"/>
      <c r="NYR6" s="29"/>
      <c r="NYS6" s="12"/>
      <c r="NYT6" s="29"/>
      <c r="NYU6" s="12"/>
      <c r="NYV6" s="29"/>
      <c r="NYW6" s="12"/>
      <c r="NYX6" s="29"/>
      <c r="NYY6" s="12"/>
      <c r="NYZ6" s="29"/>
      <c r="NZA6" s="12"/>
      <c r="NZB6" s="29"/>
      <c r="NZC6" s="12"/>
      <c r="NZD6" s="29"/>
      <c r="NZE6" s="12"/>
      <c r="NZF6" s="29"/>
      <c r="NZG6" s="12"/>
      <c r="NZH6" s="29"/>
      <c r="NZI6" s="12"/>
      <c r="NZJ6" s="29"/>
      <c r="NZK6" s="12"/>
      <c r="NZL6" s="29"/>
      <c r="NZM6" s="12"/>
      <c r="NZN6" s="29"/>
      <c r="NZO6" s="12"/>
      <c r="NZP6" s="29"/>
      <c r="NZQ6" s="12"/>
      <c r="NZR6" s="29"/>
      <c r="NZS6" s="12"/>
      <c r="NZT6" s="29"/>
      <c r="NZU6" s="12"/>
      <c r="NZV6" s="29"/>
      <c r="NZW6" s="12"/>
      <c r="NZX6" s="29"/>
      <c r="NZY6" s="12"/>
      <c r="NZZ6" s="29"/>
      <c r="OAA6" s="12"/>
      <c r="OAB6" s="29"/>
      <c r="OAC6" s="12"/>
      <c r="OAD6" s="29"/>
      <c r="OAE6" s="12"/>
      <c r="OAF6" s="29"/>
      <c r="OAG6" s="12"/>
      <c r="OAH6" s="29"/>
      <c r="OAI6" s="12"/>
      <c r="OAJ6" s="29"/>
      <c r="OAK6" s="12"/>
      <c r="OAL6" s="29"/>
      <c r="OAM6" s="12"/>
      <c r="OAN6" s="29"/>
      <c r="OAO6" s="12"/>
      <c r="OAP6" s="29"/>
      <c r="OAQ6" s="12"/>
      <c r="OAR6" s="29"/>
      <c r="OAS6" s="12"/>
      <c r="OAT6" s="29"/>
      <c r="OAU6" s="12"/>
      <c r="OAV6" s="29"/>
      <c r="OAW6" s="12"/>
      <c r="OAX6" s="29"/>
      <c r="OAY6" s="12"/>
      <c r="OAZ6" s="29"/>
      <c r="OBA6" s="12"/>
      <c r="OBB6" s="29"/>
      <c r="OBC6" s="12"/>
      <c r="OBD6" s="29"/>
      <c r="OBE6" s="12"/>
      <c r="OBF6" s="29"/>
      <c r="OBG6" s="12"/>
      <c r="OBH6" s="29"/>
      <c r="OBI6" s="12"/>
      <c r="OBJ6" s="29"/>
      <c r="OBK6" s="12"/>
      <c r="OBL6" s="29"/>
      <c r="OBM6" s="12"/>
      <c r="OBN6" s="29"/>
      <c r="OBO6" s="12"/>
      <c r="OBP6" s="29"/>
      <c r="OBQ6" s="12"/>
      <c r="OBR6" s="29"/>
      <c r="OBS6" s="12"/>
      <c r="OBT6" s="29"/>
      <c r="OBU6" s="12"/>
      <c r="OBV6" s="29"/>
      <c r="OBW6" s="12"/>
      <c r="OBX6" s="29"/>
      <c r="OBY6" s="12"/>
      <c r="OBZ6" s="29"/>
      <c r="OCA6" s="12"/>
      <c r="OCB6" s="29"/>
      <c r="OCC6" s="12"/>
      <c r="OCD6" s="29"/>
      <c r="OCE6" s="12"/>
      <c r="OCF6" s="29"/>
      <c r="OCG6" s="12"/>
      <c r="OCH6" s="29"/>
      <c r="OCI6" s="12"/>
      <c r="OCJ6" s="29"/>
      <c r="OCK6" s="12"/>
      <c r="OCL6" s="29"/>
      <c r="OCM6" s="12"/>
      <c r="OCN6" s="29"/>
      <c r="OCO6" s="12"/>
      <c r="OCP6" s="29"/>
      <c r="OCQ6" s="12"/>
      <c r="OCR6" s="29"/>
      <c r="OCS6" s="12"/>
      <c r="OCT6" s="29"/>
      <c r="OCU6" s="12"/>
      <c r="OCV6" s="29"/>
      <c r="OCW6" s="12"/>
      <c r="OCX6" s="29"/>
      <c r="OCY6" s="12"/>
      <c r="OCZ6" s="29"/>
      <c r="ODA6" s="12"/>
      <c r="ODB6" s="29"/>
      <c r="ODC6" s="12"/>
      <c r="ODD6" s="29"/>
      <c r="ODE6" s="12"/>
      <c r="ODF6" s="29"/>
      <c r="ODG6" s="12"/>
      <c r="ODH6" s="29"/>
      <c r="ODI6" s="12"/>
      <c r="ODJ6" s="29"/>
      <c r="ODK6" s="12"/>
      <c r="ODL6" s="29"/>
      <c r="ODM6" s="12"/>
      <c r="ODN6" s="29"/>
      <c r="ODO6" s="12"/>
      <c r="ODP6" s="29"/>
      <c r="ODQ6" s="12"/>
      <c r="ODR6" s="29"/>
      <c r="ODS6" s="12"/>
      <c r="ODT6" s="29"/>
      <c r="ODU6" s="12"/>
      <c r="ODV6" s="29"/>
      <c r="ODW6" s="12"/>
      <c r="ODX6" s="29"/>
      <c r="ODY6" s="12"/>
      <c r="ODZ6" s="29"/>
      <c r="OEA6" s="12"/>
      <c r="OEB6" s="29"/>
      <c r="OEC6" s="12"/>
      <c r="OED6" s="29"/>
      <c r="OEE6" s="12"/>
      <c r="OEF6" s="29"/>
      <c r="OEG6" s="12"/>
      <c r="OEH6" s="29"/>
      <c r="OEI6" s="12"/>
      <c r="OEJ6" s="29"/>
      <c r="OEK6" s="12"/>
      <c r="OEL6" s="29"/>
      <c r="OEM6" s="12"/>
      <c r="OEN6" s="29"/>
      <c r="OEO6" s="12"/>
      <c r="OEP6" s="29"/>
      <c r="OEQ6" s="12"/>
      <c r="OER6" s="29"/>
      <c r="OES6" s="12"/>
      <c r="OET6" s="29"/>
      <c r="OEU6" s="12"/>
      <c r="OEV6" s="29"/>
      <c r="OEW6" s="12"/>
      <c r="OEX6" s="29"/>
      <c r="OEY6" s="12"/>
      <c r="OEZ6" s="29"/>
      <c r="OFA6" s="12"/>
      <c r="OFB6" s="29"/>
      <c r="OFC6" s="12"/>
      <c r="OFD6" s="29"/>
      <c r="OFE6" s="12"/>
      <c r="OFF6" s="29"/>
      <c r="OFG6" s="12"/>
      <c r="OFH6" s="29"/>
      <c r="OFI6" s="12"/>
      <c r="OFJ6" s="29"/>
      <c r="OFK6" s="12"/>
      <c r="OFL6" s="29"/>
      <c r="OFM6" s="12"/>
      <c r="OFN6" s="29"/>
      <c r="OFO6" s="12"/>
      <c r="OFP6" s="29"/>
      <c r="OFQ6" s="12"/>
      <c r="OFR6" s="29"/>
      <c r="OFS6" s="12"/>
      <c r="OFT6" s="29"/>
      <c r="OFU6" s="12"/>
      <c r="OFV6" s="29"/>
      <c r="OFW6" s="12"/>
      <c r="OFX6" s="29"/>
      <c r="OFY6" s="12"/>
      <c r="OFZ6" s="29"/>
      <c r="OGA6" s="12"/>
      <c r="OGB6" s="29"/>
      <c r="OGC6" s="12"/>
      <c r="OGD6" s="29"/>
      <c r="OGE6" s="12"/>
      <c r="OGF6" s="29"/>
      <c r="OGG6" s="12"/>
      <c r="OGH6" s="29"/>
      <c r="OGI6" s="12"/>
      <c r="OGJ6" s="29"/>
      <c r="OGK6" s="12"/>
      <c r="OGL6" s="29"/>
      <c r="OGM6" s="12"/>
      <c r="OGN6" s="29"/>
      <c r="OGO6" s="12"/>
      <c r="OGP6" s="29"/>
      <c r="OGQ6" s="12"/>
      <c r="OGR6" s="29"/>
      <c r="OGS6" s="12"/>
      <c r="OGT6" s="29"/>
      <c r="OGU6" s="12"/>
      <c r="OGV6" s="29"/>
      <c r="OGW6" s="12"/>
      <c r="OGX6" s="29"/>
      <c r="OGY6" s="12"/>
      <c r="OGZ6" s="29"/>
      <c r="OHA6" s="12"/>
      <c r="OHB6" s="29"/>
      <c r="OHC6" s="12"/>
      <c r="OHD6" s="29"/>
      <c r="OHE6" s="12"/>
      <c r="OHF6" s="29"/>
      <c r="OHG6" s="12"/>
      <c r="OHH6" s="29"/>
      <c r="OHI6" s="12"/>
      <c r="OHJ6" s="29"/>
      <c r="OHK6" s="12"/>
      <c r="OHL6" s="29"/>
      <c r="OHM6" s="12"/>
      <c r="OHN6" s="29"/>
      <c r="OHO6" s="12"/>
      <c r="OHP6" s="29"/>
      <c r="OHQ6" s="12"/>
      <c r="OHR6" s="29"/>
      <c r="OHS6" s="12"/>
      <c r="OHT6" s="29"/>
      <c r="OHU6" s="12"/>
      <c r="OHV6" s="29"/>
      <c r="OHW6" s="12"/>
      <c r="OHX6" s="29"/>
      <c r="OHY6" s="12"/>
      <c r="OHZ6" s="29"/>
      <c r="OIA6" s="12"/>
      <c r="OIB6" s="29"/>
      <c r="OIC6" s="12"/>
      <c r="OID6" s="29"/>
      <c r="OIE6" s="12"/>
      <c r="OIF6" s="29"/>
      <c r="OIG6" s="12"/>
      <c r="OIH6" s="29"/>
      <c r="OII6" s="12"/>
      <c r="OIJ6" s="29"/>
      <c r="OIK6" s="12"/>
      <c r="OIL6" s="29"/>
      <c r="OIM6" s="12"/>
      <c r="OIN6" s="29"/>
      <c r="OIO6" s="12"/>
      <c r="OIP6" s="29"/>
      <c r="OIQ6" s="12"/>
      <c r="OIR6" s="29"/>
      <c r="OIS6" s="12"/>
      <c r="OIT6" s="29"/>
      <c r="OIU6" s="12"/>
      <c r="OIV6" s="29"/>
      <c r="OIW6" s="12"/>
      <c r="OIX6" s="29"/>
      <c r="OIY6" s="12"/>
      <c r="OIZ6" s="29"/>
      <c r="OJA6" s="12"/>
      <c r="OJB6" s="29"/>
      <c r="OJC6" s="12"/>
      <c r="OJD6" s="29"/>
      <c r="OJE6" s="12"/>
      <c r="OJF6" s="29"/>
      <c r="OJG6" s="12"/>
      <c r="OJH6" s="29"/>
      <c r="OJI6" s="12"/>
      <c r="OJJ6" s="29"/>
      <c r="OJK6" s="12"/>
      <c r="OJL6" s="29"/>
      <c r="OJM6" s="12"/>
      <c r="OJN6" s="29"/>
      <c r="OJO6" s="12"/>
      <c r="OJP6" s="29"/>
      <c r="OJQ6" s="12"/>
      <c r="OJR6" s="29"/>
      <c r="OJS6" s="12"/>
      <c r="OJT6" s="29"/>
      <c r="OJU6" s="12"/>
      <c r="OJV6" s="29"/>
      <c r="OJW6" s="12"/>
      <c r="OJX6" s="29"/>
      <c r="OJY6" s="12"/>
      <c r="OJZ6" s="29"/>
      <c r="OKA6" s="12"/>
      <c r="OKB6" s="29"/>
      <c r="OKC6" s="12"/>
      <c r="OKD6" s="29"/>
      <c r="OKE6" s="12"/>
      <c r="OKF6" s="29"/>
      <c r="OKG6" s="12"/>
      <c r="OKH6" s="29"/>
      <c r="OKI6" s="12"/>
      <c r="OKJ6" s="29"/>
      <c r="OKK6" s="12"/>
      <c r="OKL6" s="29"/>
      <c r="OKM6" s="12"/>
      <c r="OKN6" s="29"/>
      <c r="OKO6" s="12"/>
      <c r="OKP6" s="29"/>
      <c r="OKQ6" s="12"/>
      <c r="OKR6" s="29"/>
      <c r="OKS6" s="12"/>
      <c r="OKT6" s="29"/>
      <c r="OKU6" s="12"/>
      <c r="OKV6" s="29"/>
      <c r="OKW6" s="12"/>
      <c r="OKX6" s="29"/>
      <c r="OKY6" s="12"/>
      <c r="OKZ6" s="29"/>
      <c r="OLA6" s="12"/>
      <c r="OLB6" s="29"/>
      <c r="OLC6" s="12"/>
      <c r="OLD6" s="29"/>
      <c r="OLE6" s="12"/>
      <c r="OLF6" s="29"/>
      <c r="OLG6" s="12"/>
      <c r="OLH6" s="29"/>
      <c r="OLI6" s="12"/>
      <c r="OLJ6" s="29"/>
      <c r="OLK6" s="12"/>
      <c r="OLL6" s="29"/>
      <c r="OLM6" s="12"/>
      <c r="OLN6" s="29"/>
      <c r="OLO6" s="12"/>
      <c r="OLP6" s="29"/>
      <c r="OLQ6" s="12"/>
      <c r="OLR6" s="29"/>
      <c r="OLS6" s="12"/>
      <c r="OLT6" s="29"/>
      <c r="OLU6" s="12"/>
      <c r="OLV6" s="29"/>
      <c r="OLW6" s="12"/>
      <c r="OLX6" s="29"/>
      <c r="OLY6" s="12"/>
      <c r="OLZ6" s="29"/>
      <c r="OMA6" s="12"/>
      <c r="OMB6" s="29"/>
      <c r="OMC6" s="12"/>
      <c r="OMD6" s="29"/>
      <c r="OME6" s="12"/>
      <c r="OMF6" s="29"/>
      <c r="OMG6" s="12"/>
      <c r="OMH6" s="29"/>
      <c r="OMI6" s="12"/>
      <c r="OMJ6" s="29"/>
      <c r="OMK6" s="12"/>
      <c r="OML6" s="29"/>
      <c r="OMM6" s="12"/>
      <c r="OMN6" s="29"/>
      <c r="OMO6" s="12"/>
      <c r="OMP6" s="29"/>
      <c r="OMQ6" s="12"/>
      <c r="OMR6" s="29"/>
      <c r="OMS6" s="12"/>
      <c r="OMT6" s="29"/>
      <c r="OMU6" s="12"/>
      <c r="OMV6" s="29"/>
      <c r="OMW6" s="12"/>
      <c r="OMX6" s="29"/>
      <c r="OMY6" s="12"/>
      <c r="OMZ6" s="29"/>
      <c r="ONA6" s="12"/>
      <c r="ONB6" s="29"/>
      <c r="ONC6" s="12"/>
      <c r="OND6" s="29"/>
      <c r="ONE6" s="12"/>
      <c r="ONF6" s="29"/>
      <c r="ONG6" s="12"/>
      <c r="ONH6" s="29"/>
      <c r="ONI6" s="12"/>
      <c r="ONJ6" s="29"/>
      <c r="ONK6" s="12"/>
      <c r="ONL6" s="29"/>
      <c r="ONM6" s="12"/>
      <c r="ONN6" s="29"/>
      <c r="ONO6" s="12"/>
      <c r="ONP6" s="29"/>
      <c r="ONQ6" s="12"/>
      <c r="ONR6" s="29"/>
      <c r="ONS6" s="12"/>
      <c r="ONT6" s="29"/>
      <c r="ONU6" s="12"/>
      <c r="ONV6" s="29"/>
      <c r="ONW6" s="12"/>
      <c r="ONX6" s="29"/>
      <c r="ONY6" s="12"/>
      <c r="ONZ6" s="29"/>
      <c r="OOA6" s="12"/>
      <c r="OOB6" s="29"/>
      <c r="OOC6" s="12"/>
      <c r="OOD6" s="29"/>
      <c r="OOE6" s="12"/>
      <c r="OOF6" s="29"/>
      <c r="OOG6" s="12"/>
      <c r="OOH6" s="29"/>
      <c r="OOI6" s="12"/>
      <c r="OOJ6" s="29"/>
      <c r="OOK6" s="12"/>
      <c r="OOL6" s="29"/>
      <c r="OOM6" s="12"/>
      <c r="OON6" s="29"/>
      <c r="OOO6" s="12"/>
      <c r="OOP6" s="29"/>
      <c r="OOQ6" s="12"/>
      <c r="OOR6" s="29"/>
      <c r="OOS6" s="12"/>
      <c r="OOT6" s="29"/>
      <c r="OOU6" s="12"/>
      <c r="OOV6" s="29"/>
      <c r="OOW6" s="12"/>
      <c r="OOX6" s="29"/>
      <c r="OOY6" s="12"/>
      <c r="OOZ6" s="29"/>
      <c r="OPA6" s="12"/>
      <c r="OPB6" s="29"/>
      <c r="OPC6" s="12"/>
      <c r="OPD6" s="29"/>
      <c r="OPE6" s="12"/>
      <c r="OPF6" s="29"/>
      <c r="OPG6" s="12"/>
      <c r="OPH6" s="29"/>
      <c r="OPI6" s="12"/>
      <c r="OPJ6" s="29"/>
      <c r="OPK6" s="12"/>
      <c r="OPL6" s="29"/>
      <c r="OPM6" s="12"/>
      <c r="OPN6" s="29"/>
      <c r="OPO6" s="12"/>
      <c r="OPP6" s="29"/>
      <c r="OPQ6" s="12"/>
      <c r="OPR6" s="29"/>
      <c r="OPS6" s="12"/>
      <c r="OPT6" s="29"/>
      <c r="OPU6" s="12"/>
      <c r="OPV6" s="29"/>
      <c r="OPW6" s="12"/>
      <c r="OPX6" s="29"/>
      <c r="OPY6" s="12"/>
      <c r="OPZ6" s="29"/>
      <c r="OQA6" s="12"/>
      <c r="OQB6" s="29"/>
      <c r="OQC6" s="12"/>
      <c r="OQD6" s="29"/>
      <c r="OQE6" s="12"/>
      <c r="OQF6" s="29"/>
      <c r="OQG6" s="12"/>
      <c r="OQH6" s="29"/>
      <c r="OQI6" s="12"/>
      <c r="OQJ6" s="29"/>
      <c r="OQK6" s="12"/>
      <c r="OQL6" s="29"/>
      <c r="OQM6" s="12"/>
      <c r="OQN6" s="29"/>
      <c r="OQO6" s="12"/>
      <c r="OQP6" s="29"/>
      <c r="OQQ6" s="12"/>
      <c r="OQR6" s="29"/>
      <c r="OQS6" s="12"/>
      <c r="OQT6" s="29"/>
      <c r="OQU6" s="12"/>
      <c r="OQV6" s="29"/>
      <c r="OQW6" s="12"/>
      <c r="OQX6" s="29"/>
      <c r="OQY6" s="12"/>
      <c r="OQZ6" s="29"/>
      <c r="ORA6" s="12"/>
      <c r="ORB6" s="29"/>
      <c r="ORC6" s="12"/>
      <c r="ORD6" s="29"/>
      <c r="ORE6" s="12"/>
      <c r="ORF6" s="29"/>
      <c r="ORG6" s="12"/>
      <c r="ORH6" s="29"/>
      <c r="ORI6" s="12"/>
      <c r="ORJ6" s="29"/>
      <c r="ORK6" s="12"/>
      <c r="ORL6" s="29"/>
      <c r="ORM6" s="12"/>
      <c r="ORN6" s="29"/>
      <c r="ORO6" s="12"/>
      <c r="ORP6" s="29"/>
      <c r="ORQ6" s="12"/>
      <c r="ORR6" s="29"/>
      <c r="ORS6" s="12"/>
      <c r="ORT6" s="29"/>
      <c r="ORU6" s="12"/>
      <c r="ORV6" s="29"/>
      <c r="ORW6" s="12"/>
      <c r="ORX6" s="29"/>
      <c r="ORY6" s="12"/>
      <c r="ORZ6" s="29"/>
      <c r="OSA6" s="12"/>
      <c r="OSB6" s="29"/>
      <c r="OSC6" s="12"/>
      <c r="OSD6" s="29"/>
      <c r="OSE6" s="12"/>
      <c r="OSF6" s="29"/>
      <c r="OSG6" s="12"/>
      <c r="OSH6" s="29"/>
      <c r="OSI6" s="12"/>
      <c r="OSJ6" s="29"/>
      <c r="OSK6" s="12"/>
      <c r="OSL6" s="29"/>
      <c r="OSM6" s="12"/>
      <c r="OSN6" s="29"/>
      <c r="OSO6" s="12"/>
      <c r="OSP6" s="29"/>
      <c r="OSQ6" s="12"/>
      <c r="OSR6" s="29"/>
      <c r="OSS6" s="12"/>
      <c r="OST6" s="29"/>
      <c r="OSU6" s="12"/>
      <c r="OSV6" s="29"/>
      <c r="OSW6" s="12"/>
      <c r="OSX6" s="29"/>
      <c r="OSY6" s="12"/>
      <c r="OSZ6" s="29"/>
      <c r="OTA6" s="12"/>
      <c r="OTB6" s="29"/>
      <c r="OTC6" s="12"/>
      <c r="OTD6" s="29"/>
      <c r="OTE6" s="12"/>
      <c r="OTF6" s="29"/>
      <c r="OTG6" s="12"/>
      <c r="OTH6" s="29"/>
      <c r="OTI6" s="12"/>
      <c r="OTJ6" s="29"/>
      <c r="OTK6" s="12"/>
      <c r="OTL6" s="29"/>
      <c r="OTM6" s="12"/>
      <c r="OTN6" s="29"/>
      <c r="OTO6" s="12"/>
      <c r="OTP6" s="29"/>
      <c r="OTQ6" s="12"/>
      <c r="OTR6" s="29"/>
      <c r="OTS6" s="12"/>
      <c r="OTT6" s="29"/>
      <c r="OTU6" s="12"/>
      <c r="OTV6" s="29"/>
      <c r="OTW6" s="12"/>
      <c r="OTX6" s="29"/>
      <c r="OTY6" s="12"/>
      <c r="OTZ6" s="29"/>
      <c r="OUA6" s="12"/>
      <c r="OUB6" s="29"/>
      <c r="OUC6" s="12"/>
      <c r="OUD6" s="29"/>
      <c r="OUE6" s="12"/>
      <c r="OUF6" s="29"/>
      <c r="OUG6" s="12"/>
      <c r="OUH6" s="29"/>
      <c r="OUI6" s="12"/>
      <c r="OUJ6" s="29"/>
      <c r="OUK6" s="12"/>
      <c r="OUL6" s="29"/>
      <c r="OUM6" s="12"/>
      <c r="OUN6" s="29"/>
      <c r="OUO6" s="12"/>
      <c r="OUP6" s="29"/>
      <c r="OUQ6" s="12"/>
      <c r="OUR6" s="29"/>
      <c r="OUS6" s="12"/>
      <c r="OUT6" s="29"/>
      <c r="OUU6" s="12"/>
      <c r="OUV6" s="29"/>
      <c r="OUW6" s="12"/>
      <c r="OUX6" s="29"/>
      <c r="OUY6" s="12"/>
      <c r="OUZ6" s="29"/>
      <c r="OVA6" s="12"/>
      <c r="OVB6" s="29"/>
      <c r="OVC6" s="12"/>
      <c r="OVD6" s="29"/>
      <c r="OVE6" s="12"/>
      <c r="OVF6" s="29"/>
      <c r="OVG6" s="12"/>
      <c r="OVH6" s="29"/>
      <c r="OVI6" s="12"/>
      <c r="OVJ6" s="29"/>
      <c r="OVK6" s="12"/>
      <c r="OVL6" s="29"/>
      <c r="OVM6" s="12"/>
      <c r="OVN6" s="29"/>
      <c r="OVO6" s="12"/>
      <c r="OVP6" s="29"/>
      <c r="OVQ6" s="12"/>
      <c r="OVR6" s="29"/>
      <c r="OVS6" s="12"/>
      <c r="OVT6" s="29"/>
      <c r="OVU6" s="12"/>
      <c r="OVV6" s="29"/>
      <c r="OVW6" s="12"/>
      <c r="OVX6" s="29"/>
      <c r="OVY6" s="12"/>
      <c r="OVZ6" s="29"/>
      <c r="OWA6" s="12"/>
      <c r="OWB6" s="29"/>
      <c r="OWC6" s="12"/>
      <c r="OWD6" s="29"/>
      <c r="OWE6" s="12"/>
      <c r="OWF6" s="29"/>
      <c r="OWG6" s="12"/>
      <c r="OWH6" s="29"/>
      <c r="OWI6" s="12"/>
      <c r="OWJ6" s="29"/>
      <c r="OWK6" s="12"/>
      <c r="OWL6" s="29"/>
      <c r="OWM6" s="12"/>
      <c r="OWN6" s="29"/>
      <c r="OWO6" s="12"/>
      <c r="OWP6" s="29"/>
      <c r="OWQ6" s="12"/>
      <c r="OWR6" s="29"/>
      <c r="OWS6" s="12"/>
      <c r="OWT6" s="29"/>
      <c r="OWU6" s="12"/>
      <c r="OWV6" s="29"/>
      <c r="OWW6" s="12"/>
      <c r="OWX6" s="29"/>
      <c r="OWY6" s="12"/>
      <c r="OWZ6" s="29"/>
      <c r="OXA6" s="12"/>
      <c r="OXB6" s="29"/>
      <c r="OXC6" s="12"/>
      <c r="OXD6" s="29"/>
      <c r="OXE6" s="12"/>
      <c r="OXF6" s="29"/>
      <c r="OXG6" s="12"/>
      <c r="OXH6" s="29"/>
      <c r="OXI6" s="12"/>
      <c r="OXJ6" s="29"/>
      <c r="OXK6" s="12"/>
      <c r="OXL6" s="29"/>
      <c r="OXM6" s="12"/>
      <c r="OXN6" s="29"/>
      <c r="OXO6" s="12"/>
      <c r="OXP6" s="29"/>
      <c r="OXQ6" s="12"/>
      <c r="OXR6" s="29"/>
      <c r="OXS6" s="12"/>
      <c r="OXT6" s="29"/>
      <c r="OXU6" s="12"/>
      <c r="OXV6" s="29"/>
      <c r="OXW6" s="12"/>
      <c r="OXX6" s="29"/>
      <c r="OXY6" s="12"/>
      <c r="OXZ6" s="29"/>
      <c r="OYA6" s="12"/>
      <c r="OYB6" s="29"/>
      <c r="OYC6" s="12"/>
      <c r="OYD6" s="29"/>
      <c r="OYE6" s="12"/>
      <c r="OYF6" s="29"/>
      <c r="OYG6" s="12"/>
      <c r="OYH6" s="29"/>
      <c r="OYI6" s="12"/>
      <c r="OYJ6" s="29"/>
      <c r="OYK6" s="12"/>
      <c r="OYL6" s="29"/>
      <c r="OYM6" s="12"/>
      <c r="OYN6" s="29"/>
      <c r="OYO6" s="12"/>
      <c r="OYP6" s="29"/>
      <c r="OYQ6" s="12"/>
      <c r="OYR6" s="29"/>
      <c r="OYS6" s="12"/>
      <c r="OYT6" s="29"/>
      <c r="OYU6" s="12"/>
      <c r="OYV6" s="29"/>
      <c r="OYW6" s="12"/>
      <c r="OYX6" s="29"/>
      <c r="OYY6" s="12"/>
      <c r="OYZ6" s="29"/>
      <c r="OZA6" s="12"/>
      <c r="OZB6" s="29"/>
      <c r="OZC6" s="12"/>
      <c r="OZD6" s="29"/>
      <c r="OZE6" s="12"/>
      <c r="OZF6" s="29"/>
      <c r="OZG6" s="12"/>
      <c r="OZH6" s="29"/>
      <c r="OZI6" s="12"/>
      <c r="OZJ6" s="29"/>
      <c r="OZK6" s="12"/>
      <c r="OZL6" s="29"/>
      <c r="OZM6" s="12"/>
      <c r="OZN6" s="29"/>
      <c r="OZO6" s="12"/>
      <c r="OZP6" s="29"/>
      <c r="OZQ6" s="12"/>
      <c r="OZR6" s="29"/>
      <c r="OZS6" s="12"/>
      <c r="OZT6" s="29"/>
      <c r="OZU6" s="12"/>
      <c r="OZV6" s="29"/>
      <c r="OZW6" s="12"/>
      <c r="OZX6" s="29"/>
      <c r="OZY6" s="12"/>
      <c r="OZZ6" s="29"/>
      <c r="PAA6" s="12"/>
      <c r="PAB6" s="29"/>
      <c r="PAC6" s="12"/>
      <c r="PAD6" s="29"/>
      <c r="PAE6" s="12"/>
      <c r="PAF6" s="29"/>
      <c r="PAG6" s="12"/>
      <c r="PAH6" s="29"/>
      <c r="PAI6" s="12"/>
      <c r="PAJ6" s="29"/>
      <c r="PAK6" s="12"/>
      <c r="PAL6" s="29"/>
      <c r="PAM6" s="12"/>
      <c r="PAN6" s="29"/>
      <c r="PAO6" s="12"/>
      <c r="PAP6" s="29"/>
      <c r="PAQ6" s="12"/>
      <c r="PAR6" s="29"/>
      <c r="PAS6" s="12"/>
      <c r="PAT6" s="29"/>
      <c r="PAU6" s="12"/>
      <c r="PAV6" s="29"/>
      <c r="PAW6" s="12"/>
      <c r="PAX6" s="29"/>
      <c r="PAY6" s="12"/>
      <c r="PAZ6" s="29"/>
      <c r="PBA6" s="12"/>
      <c r="PBB6" s="29"/>
      <c r="PBC6" s="12"/>
      <c r="PBD6" s="29"/>
      <c r="PBE6" s="12"/>
      <c r="PBF6" s="29"/>
      <c r="PBG6" s="12"/>
      <c r="PBH6" s="29"/>
      <c r="PBI6" s="12"/>
      <c r="PBJ6" s="29"/>
      <c r="PBK6" s="12"/>
      <c r="PBL6" s="29"/>
      <c r="PBM6" s="12"/>
      <c r="PBN6" s="29"/>
      <c r="PBO6" s="12"/>
      <c r="PBP6" s="29"/>
      <c r="PBQ6" s="12"/>
      <c r="PBR6" s="29"/>
      <c r="PBS6" s="12"/>
      <c r="PBT6" s="29"/>
      <c r="PBU6" s="12"/>
      <c r="PBV6" s="29"/>
      <c r="PBW6" s="12"/>
      <c r="PBX6" s="29"/>
      <c r="PBY6" s="12"/>
      <c r="PBZ6" s="29"/>
      <c r="PCA6" s="12"/>
      <c r="PCB6" s="29"/>
      <c r="PCC6" s="12"/>
      <c r="PCD6" s="29"/>
      <c r="PCE6" s="12"/>
      <c r="PCF6" s="29"/>
      <c r="PCG6" s="12"/>
      <c r="PCH6" s="29"/>
      <c r="PCI6" s="12"/>
      <c r="PCJ6" s="29"/>
      <c r="PCK6" s="12"/>
      <c r="PCL6" s="29"/>
      <c r="PCM6" s="12"/>
      <c r="PCN6" s="29"/>
      <c r="PCO6" s="12"/>
      <c r="PCP6" s="29"/>
      <c r="PCQ6" s="12"/>
      <c r="PCR6" s="29"/>
      <c r="PCS6" s="12"/>
      <c r="PCT6" s="29"/>
      <c r="PCU6" s="12"/>
      <c r="PCV6" s="29"/>
      <c r="PCW6" s="12"/>
      <c r="PCX6" s="29"/>
      <c r="PCY6" s="12"/>
      <c r="PCZ6" s="29"/>
      <c r="PDA6" s="12"/>
      <c r="PDB6" s="29"/>
      <c r="PDC6" s="12"/>
      <c r="PDD6" s="29"/>
      <c r="PDE6" s="12"/>
      <c r="PDF6" s="29"/>
      <c r="PDG6" s="12"/>
      <c r="PDH6" s="29"/>
      <c r="PDI6" s="12"/>
      <c r="PDJ6" s="29"/>
      <c r="PDK6" s="12"/>
      <c r="PDL6" s="29"/>
      <c r="PDM6" s="12"/>
      <c r="PDN6" s="29"/>
      <c r="PDO6" s="12"/>
      <c r="PDP6" s="29"/>
      <c r="PDQ6" s="12"/>
      <c r="PDR6" s="29"/>
      <c r="PDS6" s="12"/>
      <c r="PDT6" s="29"/>
      <c r="PDU6" s="12"/>
      <c r="PDV6" s="29"/>
      <c r="PDW6" s="12"/>
      <c r="PDX6" s="29"/>
      <c r="PDY6" s="12"/>
      <c r="PDZ6" s="29"/>
      <c r="PEA6" s="12"/>
      <c r="PEB6" s="29"/>
      <c r="PEC6" s="12"/>
      <c r="PED6" s="29"/>
      <c r="PEE6" s="12"/>
      <c r="PEF6" s="29"/>
      <c r="PEG6" s="12"/>
      <c r="PEH6" s="29"/>
      <c r="PEI6" s="12"/>
      <c r="PEJ6" s="29"/>
      <c r="PEK6" s="12"/>
      <c r="PEL6" s="29"/>
      <c r="PEM6" s="12"/>
      <c r="PEN6" s="29"/>
      <c r="PEO6" s="12"/>
      <c r="PEP6" s="29"/>
      <c r="PEQ6" s="12"/>
      <c r="PER6" s="29"/>
      <c r="PES6" s="12"/>
      <c r="PET6" s="29"/>
      <c r="PEU6" s="12"/>
      <c r="PEV6" s="29"/>
      <c r="PEW6" s="12"/>
      <c r="PEX6" s="29"/>
      <c r="PEY6" s="12"/>
      <c r="PEZ6" s="29"/>
      <c r="PFA6" s="12"/>
      <c r="PFB6" s="29"/>
      <c r="PFC6" s="12"/>
      <c r="PFD6" s="29"/>
      <c r="PFE6" s="12"/>
      <c r="PFF6" s="29"/>
      <c r="PFG6" s="12"/>
      <c r="PFH6" s="29"/>
      <c r="PFI6" s="12"/>
      <c r="PFJ6" s="29"/>
      <c r="PFK6" s="12"/>
      <c r="PFL6" s="29"/>
      <c r="PFM6" s="12"/>
      <c r="PFN6" s="29"/>
      <c r="PFO6" s="12"/>
      <c r="PFP6" s="29"/>
      <c r="PFQ6" s="12"/>
      <c r="PFR6" s="29"/>
      <c r="PFS6" s="12"/>
      <c r="PFT6" s="29"/>
      <c r="PFU6" s="12"/>
      <c r="PFV6" s="29"/>
      <c r="PFW6" s="12"/>
      <c r="PFX6" s="29"/>
      <c r="PFY6" s="12"/>
      <c r="PFZ6" s="29"/>
      <c r="PGA6" s="12"/>
      <c r="PGB6" s="29"/>
      <c r="PGC6" s="12"/>
      <c r="PGD6" s="29"/>
      <c r="PGE6" s="12"/>
      <c r="PGF6" s="29"/>
      <c r="PGG6" s="12"/>
      <c r="PGH6" s="29"/>
      <c r="PGI6" s="12"/>
      <c r="PGJ6" s="29"/>
      <c r="PGK6" s="12"/>
      <c r="PGL6" s="29"/>
      <c r="PGM6" s="12"/>
      <c r="PGN6" s="29"/>
      <c r="PGO6" s="12"/>
      <c r="PGP6" s="29"/>
      <c r="PGQ6" s="12"/>
      <c r="PGR6" s="29"/>
      <c r="PGS6" s="12"/>
      <c r="PGT6" s="29"/>
      <c r="PGU6" s="12"/>
      <c r="PGV6" s="29"/>
      <c r="PGW6" s="12"/>
      <c r="PGX6" s="29"/>
      <c r="PGY6" s="12"/>
      <c r="PGZ6" s="29"/>
      <c r="PHA6" s="12"/>
      <c r="PHB6" s="29"/>
      <c r="PHC6" s="12"/>
      <c r="PHD6" s="29"/>
      <c r="PHE6" s="12"/>
      <c r="PHF6" s="29"/>
      <c r="PHG6" s="12"/>
      <c r="PHH6" s="29"/>
      <c r="PHI6" s="12"/>
      <c r="PHJ6" s="29"/>
      <c r="PHK6" s="12"/>
      <c r="PHL6" s="29"/>
      <c r="PHM6" s="12"/>
      <c r="PHN6" s="29"/>
      <c r="PHO6" s="12"/>
      <c r="PHP6" s="29"/>
      <c r="PHQ6" s="12"/>
      <c r="PHR6" s="29"/>
      <c r="PHS6" s="12"/>
      <c r="PHT6" s="29"/>
      <c r="PHU6" s="12"/>
      <c r="PHV6" s="29"/>
      <c r="PHW6" s="12"/>
      <c r="PHX6" s="29"/>
      <c r="PHY6" s="12"/>
      <c r="PHZ6" s="29"/>
      <c r="PIA6" s="12"/>
      <c r="PIB6" s="29"/>
      <c r="PIC6" s="12"/>
      <c r="PID6" s="29"/>
      <c r="PIE6" s="12"/>
      <c r="PIF6" s="29"/>
      <c r="PIG6" s="12"/>
      <c r="PIH6" s="29"/>
      <c r="PII6" s="12"/>
      <c r="PIJ6" s="29"/>
      <c r="PIK6" s="12"/>
      <c r="PIL6" s="29"/>
      <c r="PIM6" s="12"/>
      <c r="PIN6" s="29"/>
      <c r="PIO6" s="12"/>
      <c r="PIP6" s="29"/>
      <c r="PIQ6" s="12"/>
      <c r="PIR6" s="29"/>
      <c r="PIS6" s="12"/>
      <c r="PIT6" s="29"/>
      <c r="PIU6" s="12"/>
      <c r="PIV6" s="29"/>
      <c r="PIW6" s="12"/>
      <c r="PIX6" s="29"/>
      <c r="PIY6" s="12"/>
      <c r="PIZ6" s="29"/>
      <c r="PJA6" s="12"/>
      <c r="PJB6" s="29"/>
      <c r="PJC6" s="12"/>
      <c r="PJD6" s="29"/>
      <c r="PJE6" s="12"/>
      <c r="PJF6" s="29"/>
      <c r="PJG6" s="12"/>
      <c r="PJH6" s="29"/>
      <c r="PJI6" s="12"/>
      <c r="PJJ6" s="29"/>
      <c r="PJK6" s="12"/>
      <c r="PJL6" s="29"/>
      <c r="PJM6" s="12"/>
      <c r="PJN6" s="29"/>
      <c r="PJO6" s="12"/>
      <c r="PJP6" s="29"/>
      <c r="PJQ6" s="12"/>
      <c r="PJR6" s="29"/>
      <c r="PJS6" s="12"/>
      <c r="PJT6" s="29"/>
      <c r="PJU6" s="12"/>
      <c r="PJV6" s="29"/>
      <c r="PJW6" s="12"/>
      <c r="PJX6" s="29"/>
      <c r="PJY6" s="12"/>
      <c r="PJZ6" s="29"/>
      <c r="PKA6" s="12"/>
      <c r="PKB6" s="29"/>
      <c r="PKC6" s="12"/>
      <c r="PKD6" s="29"/>
      <c r="PKE6" s="12"/>
      <c r="PKF6" s="29"/>
      <c r="PKG6" s="12"/>
      <c r="PKH6" s="29"/>
      <c r="PKI6" s="12"/>
      <c r="PKJ6" s="29"/>
      <c r="PKK6" s="12"/>
      <c r="PKL6" s="29"/>
      <c r="PKM6" s="12"/>
      <c r="PKN6" s="29"/>
      <c r="PKO6" s="12"/>
      <c r="PKP6" s="29"/>
      <c r="PKQ6" s="12"/>
      <c r="PKR6" s="29"/>
      <c r="PKS6" s="12"/>
      <c r="PKT6" s="29"/>
      <c r="PKU6" s="12"/>
      <c r="PKV6" s="29"/>
      <c r="PKW6" s="12"/>
      <c r="PKX6" s="29"/>
      <c r="PKY6" s="12"/>
      <c r="PKZ6" s="29"/>
      <c r="PLA6" s="12"/>
      <c r="PLB6" s="29"/>
      <c r="PLC6" s="12"/>
      <c r="PLD6" s="29"/>
      <c r="PLE6" s="12"/>
      <c r="PLF6" s="29"/>
      <c r="PLG6" s="12"/>
      <c r="PLH6" s="29"/>
      <c r="PLI6" s="12"/>
      <c r="PLJ6" s="29"/>
      <c r="PLK6" s="12"/>
      <c r="PLL6" s="29"/>
      <c r="PLM6" s="12"/>
      <c r="PLN6" s="29"/>
      <c r="PLO6" s="12"/>
      <c r="PLP6" s="29"/>
      <c r="PLQ6" s="12"/>
      <c r="PLR6" s="29"/>
      <c r="PLS6" s="12"/>
      <c r="PLT6" s="29"/>
      <c r="PLU6" s="12"/>
      <c r="PLV6" s="29"/>
      <c r="PLW6" s="12"/>
      <c r="PLX6" s="29"/>
      <c r="PLY6" s="12"/>
      <c r="PLZ6" s="29"/>
      <c r="PMA6" s="12"/>
      <c r="PMB6" s="29"/>
      <c r="PMC6" s="12"/>
      <c r="PMD6" s="29"/>
      <c r="PME6" s="12"/>
      <c r="PMF6" s="29"/>
      <c r="PMG6" s="12"/>
      <c r="PMH6" s="29"/>
      <c r="PMI6" s="12"/>
      <c r="PMJ6" s="29"/>
      <c r="PMK6" s="12"/>
      <c r="PML6" s="29"/>
      <c r="PMM6" s="12"/>
      <c r="PMN6" s="29"/>
      <c r="PMO6" s="12"/>
      <c r="PMP6" s="29"/>
      <c r="PMQ6" s="12"/>
      <c r="PMR6" s="29"/>
      <c r="PMS6" s="12"/>
      <c r="PMT6" s="29"/>
      <c r="PMU6" s="12"/>
      <c r="PMV6" s="29"/>
      <c r="PMW6" s="12"/>
      <c r="PMX6" s="29"/>
      <c r="PMY6" s="12"/>
      <c r="PMZ6" s="29"/>
      <c r="PNA6" s="12"/>
      <c r="PNB6" s="29"/>
      <c r="PNC6" s="12"/>
      <c r="PND6" s="29"/>
      <c r="PNE6" s="12"/>
      <c r="PNF6" s="29"/>
      <c r="PNG6" s="12"/>
      <c r="PNH6" s="29"/>
      <c r="PNI6" s="12"/>
      <c r="PNJ6" s="29"/>
      <c r="PNK6" s="12"/>
      <c r="PNL6" s="29"/>
      <c r="PNM6" s="12"/>
      <c r="PNN6" s="29"/>
      <c r="PNO6" s="12"/>
      <c r="PNP6" s="29"/>
      <c r="PNQ6" s="12"/>
      <c r="PNR6" s="29"/>
      <c r="PNS6" s="12"/>
      <c r="PNT6" s="29"/>
      <c r="PNU6" s="12"/>
      <c r="PNV6" s="29"/>
      <c r="PNW6" s="12"/>
      <c r="PNX6" s="29"/>
      <c r="PNY6" s="12"/>
      <c r="PNZ6" s="29"/>
      <c r="POA6" s="12"/>
      <c r="POB6" s="29"/>
      <c r="POC6" s="12"/>
      <c r="POD6" s="29"/>
      <c r="POE6" s="12"/>
      <c r="POF6" s="29"/>
      <c r="POG6" s="12"/>
      <c r="POH6" s="29"/>
      <c r="POI6" s="12"/>
      <c r="POJ6" s="29"/>
      <c r="POK6" s="12"/>
      <c r="POL6" s="29"/>
      <c r="POM6" s="12"/>
      <c r="PON6" s="29"/>
      <c r="POO6" s="12"/>
      <c r="POP6" s="29"/>
      <c r="POQ6" s="12"/>
      <c r="POR6" s="29"/>
      <c r="POS6" s="12"/>
      <c r="POT6" s="29"/>
      <c r="POU6" s="12"/>
      <c r="POV6" s="29"/>
      <c r="POW6" s="12"/>
      <c r="POX6" s="29"/>
      <c r="POY6" s="12"/>
      <c r="POZ6" s="29"/>
      <c r="PPA6" s="12"/>
      <c r="PPB6" s="29"/>
      <c r="PPC6" s="12"/>
      <c r="PPD6" s="29"/>
      <c r="PPE6" s="12"/>
      <c r="PPF6" s="29"/>
      <c r="PPG6" s="12"/>
      <c r="PPH6" s="29"/>
      <c r="PPI6" s="12"/>
      <c r="PPJ6" s="29"/>
      <c r="PPK6" s="12"/>
      <c r="PPL6" s="29"/>
      <c r="PPM6" s="12"/>
      <c r="PPN6" s="29"/>
      <c r="PPO6" s="12"/>
      <c r="PPP6" s="29"/>
      <c r="PPQ6" s="12"/>
      <c r="PPR6" s="29"/>
      <c r="PPS6" s="12"/>
      <c r="PPT6" s="29"/>
      <c r="PPU6" s="12"/>
      <c r="PPV6" s="29"/>
      <c r="PPW6" s="12"/>
      <c r="PPX6" s="29"/>
      <c r="PPY6" s="12"/>
      <c r="PPZ6" s="29"/>
      <c r="PQA6" s="12"/>
      <c r="PQB6" s="29"/>
      <c r="PQC6" s="12"/>
      <c r="PQD6" s="29"/>
      <c r="PQE6" s="12"/>
      <c r="PQF6" s="29"/>
      <c r="PQG6" s="12"/>
      <c r="PQH6" s="29"/>
      <c r="PQI6" s="12"/>
      <c r="PQJ6" s="29"/>
      <c r="PQK6" s="12"/>
      <c r="PQL6" s="29"/>
      <c r="PQM6" s="12"/>
      <c r="PQN6" s="29"/>
      <c r="PQO6" s="12"/>
      <c r="PQP6" s="29"/>
      <c r="PQQ6" s="12"/>
      <c r="PQR6" s="29"/>
      <c r="PQS6" s="12"/>
      <c r="PQT6" s="29"/>
      <c r="PQU6" s="12"/>
      <c r="PQV6" s="29"/>
      <c r="PQW6" s="12"/>
      <c r="PQX6" s="29"/>
      <c r="PQY6" s="12"/>
      <c r="PQZ6" s="29"/>
      <c r="PRA6" s="12"/>
      <c r="PRB6" s="29"/>
      <c r="PRC6" s="12"/>
      <c r="PRD6" s="29"/>
      <c r="PRE6" s="12"/>
      <c r="PRF6" s="29"/>
      <c r="PRG6" s="12"/>
      <c r="PRH6" s="29"/>
      <c r="PRI6" s="12"/>
      <c r="PRJ6" s="29"/>
      <c r="PRK6" s="12"/>
      <c r="PRL6" s="29"/>
      <c r="PRM6" s="12"/>
      <c r="PRN6" s="29"/>
      <c r="PRO6" s="12"/>
      <c r="PRP6" s="29"/>
      <c r="PRQ6" s="12"/>
      <c r="PRR6" s="29"/>
      <c r="PRS6" s="12"/>
      <c r="PRT6" s="29"/>
      <c r="PRU6" s="12"/>
      <c r="PRV6" s="29"/>
      <c r="PRW6" s="12"/>
      <c r="PRX6" s="29"/>
      <c r="PRY6" s="12"/>
      <c r="PRZ6" s="29"/>
      <c r="PSA6" s="12"/>
      <c r="PSB6" s="29"/>
      <c r="PSC6" s="12"/>
      <c r="PSD6" s="29"/>
      <c r="PSE6" s="12"/>
      <c r="PSF6" s="29"/>
      <c r="PSG6" s="12"/>
      <c r="PSH6" s="29"/>
      <c r="PSI6" s="12"/>
      <c r="PSJ6" s="29"/>
      <c r="PSK6" s="12"/>
      <c r="PSL6" s="29"/>
      <c r="PSM6" s="12"/>
      <c r="PSN6" s="29"/>
      <c r="PSO6" s="12"/>
      <c r="PSP6" s="29"/>
      <c r="PSQ6" s="12"/>
      <c r="PSR6" s="29"/>
      <c r="PSS6" s="12"/>
      <c r="PST6" s="29"/>
      <c r="PSU6" s="12"/>
      <c r="PSV6" s="29"/>
      <c r="PSW6" s="12"/>
      <c r="PSX6" s="29"/>
      <c r="PSY6" s="12"/>
      <c r="PSZ6" s="29"/>
      <c r="PTA6" s="12"/>
      <c r="PTB6" s="29"/>
      <c r="PTC6" s="12"/>
      <c r="PTD6" s="29"/>
      <c r="PTE6" s="12"/>
      <c r="PTF6" s="29"/>
      <c r="PTG6" s="12"/>
      <c r="PTH6" s="29"/>
      <c r="PTI6" s="12"/>
      <c r="PTJ6" s="29"/>
      <c r="PTK6" s="12"/>
      <c r="PTL6" s="29"/>
      <c r="PTM6" s="12"/>
      <c r="PTN6" s="29"/>
      <c r="PTO6" s="12"/>
      <c r="PTP6" s="29"/>
      <c r="PTQ6" s="12"/>
      <c r="PTR6" s="29"/>
      <c r="PTS6" s="12"/>
      <c r="PTT6" s="29"/>
      <c r="PTU6" s="12"/>
      <c r="PTV6" s="29"/>
      <c r="PTW6" s="12"/>
      <c r="PTX6" s="29"/>
      <c r="PTY6" s="12"/>
      <c r="PTZ6" s="29"/>
      <c r="PUA6" s="12"/>
      <c r="PUB6" s="29"/>
      <c r="PUC6" s="12"/>
      <c r="PUD6" s="29"/>
      <c r="PUE6" s="12"/>
      <c r="PUF6" s="29"/>
      <c r="PUG6" s="12"/>
      <c r="PUH6" s="29"/>
      <c r="PUI6" s="12"/>
      <c r="PUJ6" s="29"/>
      <c r="PUK6" s="12"/>
      <c r="PUL6" s="29"/>
      <c r="PUM6" s="12"/>
      <c r="PUN6" s="29"/>
      <c r="PUO6" s="12"/>
      <c r="PUP6" s="29"/>
      <c r="PUQ6" s="12"/>
      <c r="PUR6" s="29"/>
      <c r="PUS6" s="12"/>
      <c r="PUT6" s="29"/>
      <c r="PUU6" s="12"/>
      <c r="PUV6" s="29"/>
      <c r="PUW6" s="12"/>
      <c r="PUX6" s="29"/>
      <c r="PUY6" s="12"/>
      <c r="PUZ6" s="29"/>
      <c r="PVA6" s="12"/>
      <c r="PVB6" s="29"/>
      <c r="PVC6" s="12"/>
      <c r="PVD6" s="29"/>
      <c r="PVE6" s="12"/>
      <c r="PVF6" s="29"/>
      <c r="PVG6" s="12"/>
      <c r="PVH6" s="29"/>
      <c r="PVI6" s="12"/>
      <c r="PVJ6" s="29"/>
      <c r="PVK6" s="12"/>
      <c r="PVL6" s="29"/>
      <c r="PVM6" s="12"/>
      <c r="PVN6" s="29"/>
      <c r="PVO6" s="12"/>
      <c r="PVP6" s="29"/>
      <c r="PVQ6" s="12"/>
      <c r="PVR6" s="29"/>
      <c r="PVS6" s="12"/>
      <c r="PVT6" s="29"/>
      <c r="PVU6" s="12"/>
      <c r="PVV6" s="29"/>
      <c r="PVW6" s="12"/>
      <c r="PVX6" s="29"/>
      <c r="PVY6" s="12"/>
      <c r="PVZ6" s="29"/>
      <c r="PWA6" s="12"/>
      <c r="PWB6" s="29"/>
      <c r="PWC6" s="12"/>
      <c r="PWD6" s="29"/>
      <c r="PWE6" s="12"/>
      <c r="PWF6" s="29"/>
      <c r="PWG6" s="12"/>
      <c r="PWH6" s="29"/>
      <c r="PWI6" s="12"/>
      <c r="PWJ6" s="29"/>
      <c r="PWK6" s="12"/>
      <c r="PWL6" s="29"/>
      <c r="PWM6" s="12"/>
      <c r="PWN6" s="29"/>
      <c r="PWO6" s="12"/>
      <c r="PWP6" s="29"/>
      <c r="PWQ6" s="12"/>
      <c r="PWR6" s="29"/>
      <c r="PWS6" s="12"/>
      <c r="PWT6" s="29"/>
      <c r="PWU6" s="12"/>
      <c r="PWV6" s="29"/>
      <c r="PWW6" s="12"/>
      <c r="PWX6" s="29"/>
      <c r="PWY6" s="12"/>
      <c r="PWZ6" s="29"/>
      <c r="PXA6" s="12"/>
      <c r="PXB6" s="29"/>
      <c r="PXC6" s="12"/>
      <c r="PXD6" s="29"/>
      <c r="PXE6" s="12"/>
      <c r="PXF6" s="29"/>
      <c r="PXG6" s="12"/>
      <c r="PXH6" s="29"/>
      <c r="PXI6" s="12"/>
      <c r="PXJ6" s="29"/>
      <c r="PXK6" s="12"/>
      <c r="PXL6" s="29"/>
      <c r="PXM6" s="12"/>
      <c r="PXN6" s="29"/>
      <c r="PXO6" s="12"/>
      <c r="PXP6" s="29"/>
      <c r="PXQ6" s="12"/>
      <c r="PXR6" s="29"/>
      <c r="PXS6" s="12"/>
      <c r="PXT6" s="29"/>
      <c r="PXU6" s="12"/>
      <c r="PXV6" s="29"/>
      <c r="PXW6" s="12"/>
      <c r="PXX6" s="29"/>
      <c r="PXY6" s="12"/>
      <c r="PXZ6" s="29"/>
      <c r="PYA6" s="12"/>
      <c r="PYB6" s="29"/>
      <c r="PYC6" s="12"/>
      <c r="PYD6" s="29"/>
      <c r="PYE6" s="12"/>
      <c r="PYF6" s="29"/>
      <c r="PYG6" s="12"/>
      <c r="PYH6" s="29"/>
      <c r="PYI6" s="12"/>
      <c r="PYJ6" s="29"/>
      <c r="PYK6" s="12"/>
      <c r="PYL6" s="29"/>
      <c r="PYM6" s="12"/>
      <c r="PYN6" s="29"/>
      <c r="PYO6" s="12"/>
      <c r="PYP6" s="29"/>
      <c r="PYQ6" s="12"/>
      <c r="PYR6" s="29"/>
      <c r="PYS6" s="12"/>
      <c r="PYT6" s="29"/>
      <c r="PYU6" s="12"/>
      <c r="PYV6" s="29"/>
      <c r="PYW6" s="12"/>
      <c r="PYX6" s="29"/>
      <c r="PYY6" s="12"/>
      <c r="PYZ6" s="29"/>
      <c r="PZA6" s="12"/>
      <c r="PZB6" s="29"/>
      <c r="PZC6" s="12"/>
      <c r="PZD6" s="29"/>
      <c r="PZE6" s="12"/>
      <c r="PZF6" s="29"/>
      <c r="PZG6" s="12"/>
      <c r="PZH6" s="29"/>
      <c r="PZI6" s="12"/>
      <c r="PZJ6" s="29"/>
      <c r="PZK6" s="12"/>
      <c r="PZL6" s="29"/>
      <c r="PZM6" s="12"/>
      <c r="PZN6" s="29"/>
      <c r="PZO6" s="12"/>
      <c r="PZP6" s="29"/>
      <c r="PZQ6" s="12"/>
      <c r="PZR6" s="29"/>
      <c r="PZS6" s="12"/>
      <c r="PZT6" s="29"/>
      <c r="PZU6" s="12"/>
      <c r="PZV6" s="29"/>
      <c r="PZW6" s="12"/>
      <c r="PZX6" s="29"/>
      <c r="PZY6" s="12"/>
      <c r="PZZ6" s="29"/>
      <c r="QAA6" s="12"/>
      <c r="QAB6" s="29"/>
      <c r="QAC6" s="12"/>
      <c r="QAD6" s="29"/>
      <c r="QAE6" s="12"/>
      <c r="QAF6" s="29"/>
      <c r="QAG6" s="12"/>
      <c r="QAH6" s="29"/>
      <c r="QAI6" s="12"/>
      <c r="QAJ6" s="29"/>
      <c r="QAK6" s="12"/>
      <c r="QAL6" s="29"/>
      <c r="QAM6" s="12"/>
      <c r="QAN6" s="29"/>
      <c r="QAO6" s="12"/>
      <c r="QAP6" s="29"/>
      <c r="QAQ6" s="12"/>
      <c r="QAR6" s="29"/>
      <c r="QAS6" s="12"/>
      <c r="QAT6" s="29"/>
      <c r="QAU6" s="12"/>
      <c r="QAV6" s="29"/>
      <c r="QAW6" s="12"/>
      <c r="QAX6" s="29"/>
      <c r="QAY6" s="12"/>
      <c r="QAZ6" s="29"/>
      <c r="QBA6" s="12"/>
      <c r="QBB6" s="29"/>
      <c r="QBC6" s="12"/>
      <c r="QBD6" s="29"/>
      <c r="QBE6" s="12"/>
      <c r="QBF6" s="29"/>
      <c r="QBG6" s="12"/>
      <c r="QBH6" s="29"/>
      <c r="QBI6" s="12"/>
      <c r="QBJ6" s="29"/>
      <c r="QBK6" s="12"/>
      <c r="QBL6" s="29"/>
      <c r="QBM6" s="12"/>
      <c r="QBN6" s="29"/>
      <c r="QBO6" s="12"/>
      <c r="QBP6" s="29"/>
      <c r="QBQ6" s="12"/>
      <c r="QBR6" s="29"/>
      <c r="QBS6" s="12"/>
      <c r="QBT6" s="29"/>
      <c r="QBU6" s="12"/>
      <c r="QBV6" s="29"/>
      <c r="QBW6" s="12"/>
      <c r="QBX6" s="29"/>
      <c r="QBY6" s="12"/>
      <c r="QBZ6" s="29"/>
      <c r="QCA6" s="12"/>
      <c r="QCB6" s="29"/>
      <c r="QCC6" s="12"/>
      <c r="QCD6" s="29"/>
      <c r="QCE6" s="12"/>
      <c r="QCF6" s="29"/>
      <c r="QCG6" s="12"/>
      <c r="QCH6" s="29"/>
      <c r="QCI6" s="12"/>
      <c r="QCJ6" s="29"/>
      <c r="QCK6" s="12"/>
      <c r="QCL6" s="29"/>
      <c r="QCM6" s="12"/>
      <c r="QCN6" s="29"/>
      <c r="QCO6" s="12"/>
      <c r="QCP6" s="29"/>
      <c r="QCQ6" s="12"/>
      <c r="QCR6" s="29"/>
      <c r="QCS6" s="12"/>
      <c r="QCT6" s="29"/>
      <c r="QCU6" s="12"/>
      <c r="QCV6" s="29"/>
      <c r="QCW6" s="12"/>
      <c r="QCX6" s="29"/>
      <c r="QCY6" s="12"/>
      <c r="QCZ6" s="29"/>
      <c r="QDA6" s="12"/>
      <c r="QDB6" s="29"/>
      <c r="QDC6" s="12"/>
      <c r="QDD6" s="29"/>
      <c r="QDE6" s="12"/>
      <c r="QDF6" s="29"/>
      <c r="QDG6" s="12"/>
      <c r="QDH6" s="29"/>
      <c r="QDI6" s="12"/>
      <c r="QDJ6" s="29"/>
      <c r="QDK6" s="12"/>
      <c r="QDL6" s="29"/>
      <c r="QDM6" s="12"/>
      <c r="QDN6" s="29"/>
      <c r="QDO6" s="12"/>
      <c r="QDP6" s="29"/>
      <c r="QDQ6" s="12"/>
      <c r="QDR6" s="29"/>
      <c r="QDS6" s="12"/>
      <c r="QDT6" s="29"/>
      <c r="QDU6" s="12"/>
      <c r="QDV6" s="29"/>
      <c r="QDW6" s="12"/>
      <c r="QDX6" s="29"/>
      <c r="QDY6" s="12"/>
      <c r="QDZ6" s="29"/>
      <c r="QEA6" s="12"/>
      <c r="QEB6" s="29"/>
      <c r="QEC6" s="12"/>
      <c r="QED6" s="29"/>
      <c r="QEE6" s="12"/>
      <c r="QEF6" s="29"/>
      <c r="QEG6" s="12"/>
      <c r="QEH6" s="29"/>
      <c r="QEI6" s="12"/>
      <c r="QEJ6" s="29"/>
      <c r="QEK6" s="12"/>
      <c r="QEL6" s="29"/>
      <c r="QEM6" s="12"/>
      <c r="QEN6" s="29"/>
      <c r="QEO6" s="12"/>
      <c r="QEP6" s="29"/>
      <c r="QEQ6" s="12"/>
      <c r="QER6" s="29"/>
      <c r="QES6" s="12"/>
      <c r="QET6" s="29"/>
      <c r="QEU6" s="12"/>
      <c r="QEV6" s="29"/>
      <c r="QEW6" s="12"/>
      <c r="QEX6" s="29"/>
      <c r="QEY6" s="12"/>
      <c r="QEZ6" s="29"/>
      <c r="QFA6" s="12"/>
      <c r="QFB6" s="29"/>
      <c r="QFC6" s="12"/>
      <c r="QFD6" s="29"/>
      <c r="QFE6" s="12"/>
      <c r="QFF6" s="29"/>
      <c r="QFG6" s="12"/>
      <c r="QFH6" s="29"/>
      <c r="QFI6" s="12"/>
      <c r="QFJ6" s="29"/>
      <c r="QFK6" s="12"/>
      <c r="QFL6" s="29"/>
      <c r="QFM6" s="12"/>
      <c r="QFN6" s="29"/>
      <c r="QFO6" s="12"/>
      <c r="QFP6" s="29"/>
      <c r="QFQ6" s="12"/>
      <c r="QFR6" s="29"/>
      <c r="QFS6" s="12"/>
      <c r="QFT6" s="29"/>
      <c r="QFU6" s="12"/>
      <c r="QFV6" s="29"/>
      <c r="QFW6" s="12"/>
      <c r="QFX6" s="29"/>
      <c r="QFY6" s="12"/>
      <c r="QFZ6" s="29"/>
      <c r="QGA6" s="12"/>
      <c r="QGB6" s="29"/>
      <c r="QGC6" s="12"/>
      <c r="QGD6" s="29"/>
      <c r="QGE6" s="12"/>
      <c r="QGF6" s="29"/>
      <c r="QGG6" s="12"/>
      <c r="QGH6" s="29"/>
      <c r="QGI6" s="12"/>
      <c r="QGJ6" s="29"/>
      <c r="QGK6" s="12"/>
      <c r="QGL6" s="29"/>
      <c r="QGM6" s="12"/>
      <c r="QGN6" s="29"/>
      <c r="QGO6" s="12"/>
      <c r="QGP6" s="29"/>
      <c r="QGQ6" s="12"/>
      <c r="QGR6" s="29"/>
      <c r="QGS6" s="12"/>
      <c r="QGT6" s="29"/>
      <c r="QGU6" s="12"/>
      <c r="QGV6" s="29"/>
      <c r="QGW6" s="12"/>
      <c r="QGX6" s="29"/>
      <c r="QGY6" s="12"/>
      <c r="QGZ6" s="29"/>
      <c r="QHA6" s="12"/>
      <c r="QHB6" s="29"/>
      <c r="QHC6" s="12"/>
      <c r="QHD6" s="29"/>
      <c r="QHE6" s="12"/>
      <c r="QHF6" s="29"/>
      <c r="QHG6" s="12"/>
      <c r="QHH6" s="29"/>
      <c r="QHI6" s="12"/>
      <c r="QHJ6" s="29"/>
      <c r="QHK6" s="12"/>
      <c r="QHL6" s="29"/>
      <c r="QHM6" s="12"/>
      <c r="QHN6" s="29"/>
      <c r="QHO6" s="12"/>
      <c r="QHP6" s="29"/>
      <c r="QHQ6" s="12"/>
      <c r="QHR6" s="29"/>
      <c r="QHS6" s="12"/>
      <c r="QHT6" s="29"/>
      <c r="QHU6" s="12"/>
      <c r="QHV6" s="29"/>
      <c r="QHW6" s="12"/>
      <c r="QHX6" s="29"/>
      <c r="QHY6" s="12"/>
      <c r="QHZ6" s="29"/>
      <c r="QIA6" s="12"/>
      <c r="QIB6" s="29"/>
      <c r="QIC6" s="12"/>
      <c r="QID6" s="29"/>
      <c r="QIE6" s="12"/>
      <c r="QIF6" s="29"/>
      <c r="QIG6" s="12"/>
      <c r="QIH6" s="29"/>
      <c r="QII6" s="12"/>
      <c r="QIJ6" s="29"/>
      <c r="QIK6" s="12"/>
      <c r="QIL6" s="29"/>
      <c r="QIM6" s="12"/>
      <c r="QIN6" s="29"/>
      <c r="QIO6" s="12"/>
      <c r="QIP6" s="29"/>
      <c r="QIQ6" s="12"/>
      <c r="QIR6" s="29"/>
      <c r="QIS6" s="12"/>
      <c r="QIT6" s="29"/>
      <c r="QIU6" s="12"/>
      <c r="QIV6" s="29"/>
      <c r="QIW6" s="12"/>
      <c r="QIX6" s="29"/>
      <c r="QIY6" s="12"/>
      <c r="QIZ6" s="29"/>
      <c r="QJA6" s="12"/>
      <c r="QJB6" s="29"/>
      <c r="QJC6" s="12"/>
      <c r="QJD6" s="29"/>
      <c r="QJE6" s="12"/>
      <c r="QJF6" s="29"/>
      <c r="QJG6" s="12"/>
      <c r="QJH6" s="29"/>
      <c r="QJI6" s="12"/>
      <c r="QJJ6" s="29"/>
      <c r="QJK6" s="12"/>
      <c r="QJL6" s="29"/>
      <c r="QJM6" s="12"/>
      <c r="QJN6" s="29"/>
      <c r="QJO6" s="12"/>
      <c r="QJP6" s="29"/>
      <c r="QJQ6" s="12"/>
      <c r="QJR6" s="29"/>
      <c r="QJS6" s="12"/>
      <c r="QJT6" s="29"/>
      <c r="QJU6" s="12"/>
      <c r="QJV6" s="29"/>
      <c r="QJW6" s="12"/>
      <c r="QJX6" s="29"/>
      <c r="QJY6" s="12"/>
      <c r="QJZ6" s="29"/>
      <c r="QKA6" s="12"/>
      <c r="QKB6" s="29"/>
      <c r="QKC6" s="12"/>
      <c r="QKD6" s="29"/>
      <c r="QKE6" s="12"/>
      <c r="QKF6" s="29"/>
      <c r="QKG6" s="12"/>
      <c r="QKH6" s="29"/>
      <c r="QKI6" s="12"/>
      <c r="QKJ6" s="29"/>
      <c r="QKK6" s="12"/>
      <c r="QKL6" s="29"/>
      <c r="QKM6" s="12"/>
      <c r="QKN6" s="29"/>
      <c r="QKO6" s="12"/>
      <c r="QKP6" s="29"/>
      <c r="QKQ6" s="12"/>
      <c r="QKR6" s="29"/>
      <c r="QKS6" s="12"/>
      <c r="QKT6" s="29"/>
      <c r="QKU6" s="12"/>
      <c r="QKV6" s="29"/>
      <c r="QKW6" s="12"/>
      <c r="QKX6" s="29"/>
      <c r="QKY6" s="12"/>
      <c r="QKZ6" s="29"/>
      <c r="QLA6" s="12"/>
      <c r="QLB6" s="29"/>
      <c r="QLC6" s="12"/>
      <c r="QLD6" s="29"/>
      <c r="QLE6" s="12"/>
      <c r="QLF6" s="29"/>
      <c r="QLG6" s="12"/>
      <c r="QLH6" s="29"/>
      <c r="QLI6" s="12"/>
      <c r="QLJ6" s="29"/>
      <c r="QLK6" s="12"/>
      <c r="QLL6" s="29"/>
      <c r="QLM6" s="12"/>
      <c r="QLN6" s="29"/>
      <c r="QLO6" s="12"/>
      <c r="QLP6" s="29"/>
      <c r="QLQ6" s="12"/>
      <c r="QLR6" s="29"/>
      <c r="QLS6" s="12"/>
      <c r="QLT6" s="29"/>
      <c r="QLU6" s="12"/>
      <c r="QLV6" s="29"/>
      <c r="QLW6" s="12"/>
      <c r="QLX6" s="29"/>
      <c r="QLY6" s="12"/>
      <c r="QLZ6" s="29"/>
      <c r="QMA6" s="12"/>
      <c r="QMB6" s="29"/>
      <c r="QMC6" s="12"/>
      <c r="QMD6" s="29"/>
      <c r="QME6" s="12"/>
      <c r="QMF6" s="29"/>
      <c r="QMG6" s="12"/>
      <c r="QMH6" s="29"/>
      <c r="QMI6" s="12"/>
      <c r="QMJ6" s="29"/>
      <c r="QMK6" s="12"/>
      <c r="QML6" s="29"/>
      <c r="QMM6" s="12"/>
      <c r="QMN6" s="29"/>
      <c r="QMO6" s="12"/>
      <c r="QMP6" s="29"/>
      <c r="QMQ6" s="12"/>
      <c r="QMR6" s="29"/>
      <c r="QMS6" s="12"/>
      <c r="QMT6" s="29"/>
      <c r="QMU6" s="12"/>
      <c r="QMV6" s="29"/>
      <c r="QMW6" s="12"/>
      <c r="QMX6" s="29"/>
      <c r="QMY6" s="12"/>
      <c r="QMZ6" s="29"/>
      <c r="QNA6" s="12"/>
      <c r="QNB6" s="29"/>
      <c r="QNC6" s="12"/>
      <c r="QND6" s="29"/>
      <c r="QNE6" s="12"/>
      <c r="QNF6" s="29"/>
      <c r="QNG6" s="12"/>
      <c r="QNH6" s="29"/>
      <c r="QNI6" s="12"/>
      <c r="QNJ6" s="29"/>
      <c r="QNK6" s="12"/>
      <c r="QNL6" s="29"/>
      <c r="QNM6" s="12"/>
      <c r="QNN6" s="29"/>
      <c r="QNO6" s="12"/>
      <c r="QNP6" s="29"/>
      <c r="QNQ6" s="12"/>
      <c r="QNR6" s="29"/>
      <c r="QNS6" s="12"/>
      <c r="QNT6" s="29"/>
      <c r="QNU6" s="12"/>
      <c r="QNV6" s="29"/>
      <c r="QNW6" s="12"/>
      <c r="QNX6" s="29"/>
      <c r="QNY6" s="12"/>
      <c r="QNZ6" s="29"/>
      <c r="QOA6" s="12"/>
      <c r="QOB6" s="29"/>
      <c r="QOC6" s="12"/>
      <c r="QOD6" s="29"/>
      <c r="QOE6" s="12"/>
      <c r="QOF6" s="29"/>
      <c r="QOG6" s="12"/>
      <c r="QOH6" s="29"/>
      <c r="QOI6" s="12"/>
      <c r="QOJ6" s="29"/>
      <c r="QOK6" s="12"/>
      <c r="QOL6" s="29"/>
      <c r="QOM6" s="12"/>
      <c r="QON6" s="29"/>
      <c r="QOO6" s="12"/>
      <c r="QOP6" s="29"/>
      <c r="QOQ6" s="12"/>
      <c r="QOR6" s="29"/>
      <c r="QOS6" s="12"/>
      <c r="QOT6" s="29"/>
      <c r="QOU6" s="12"/>
      <c r="QOV6" s="29"/>
      <c r="QOW6" s="12"/>
      <c r="QOX6" s="29"/>
      <c r="QOY6" s="12"/>
      <c r="QOZ6" s="29"/>
      <c r="QPA6" s="12"/>
      <c r="QPB6" s="29"/>
      <c r="QPC6" s="12"/>
      <c r="QPD6" s="29"/>
      <c r="QPE6" s="12"/>
      <c r="QPF6" s="29"/>
      <c r="QPG6" s="12"/>
      <c r="QPH6" s="29"/>
      <c r="QPI6" s="12"/>
      <c r="QPJ6" s="29"/>
      <c r="QPK6" s="12"/>
      <c r="QPL6" s="29"/>
      <c r="QPM6" s="12"/>
      <c r="QPN6" s="29"/>
      <c r="QPO6" s="12"/>
      <c r="QPP6" s="29"/>
      <c r="QPQ6" s="12"/>
      <c r="QPR6" s="29"/>
      <c r="QPS6" s="12"/>
      <c r="QPT6" s="29"/>
      <c r="QPU6" s="12"/>
      <c r="QPV6" s="29"/>
      <c r="QPW6" s="12"/>
      <c r="QPX6" s="29"/>
      <c r="QPY6" s="12"/>
      <c r="QPZ6" s="29"/>
      <c r="QQA6" s="12"/>
      <c r="QQB6" s="29"/>
      <c r="QQC6" s="12"/>
      <c r="QQD6" s="29"/>
      <c r="QQE6" s="12"/>
      <c r="QQF6" s="29"/>
      <c r="QQG6" s="12"/>
      <c r="QQH6" s="29"/>
      <c r="QQI6" s="12"/>
      <c r="QQJ6" s="29"/>
      <c r="QQK6" s="12"/>
      <c r="QQL6" s="29"/>
      <c r="QQM6" s="12"/>
      <c r="QQN6" s="29"/>
      <c r="QQO6" s="12"/>
      <c r="QQP6" s="29"/>
      <c r="QQQ6" s="12"/>
      <c r="QQR6" s="29"/>
      <c r="QQS6" s="12"/>
      <c r="QQT6" s="29"/>
      <c r="QQU6" s="12"/>
      <c r="QQV6" s="29"/>
      <c r="QQW6" s="12"/>
      <c r="QQX6" s="29"/>
      <c r="QQY6" s="12"/>
      <c r="QQZ6" s="29"/>
      <c r="QRA6" s="12"/>
      <c r="QRB6" s="29"/>
      <c r="QRC6" s="12"/>
      <c r="QRD6" s="29"/>
      <c r="QRE6" s="12"/>
      <c r="QRF6" s="29"/>
      <c r="QRG6" s="12"/>
      <c r="QRH6" s="29"/>
      <c r="QRI6" s="12"/>
      <c r="QRJ6" s="29"/>
      <c r="QRK6" s="12"/>
      <c r="QRL6" s="29"/>
      <c r="QRM6" s="12"/>
      <c r="QRN6" s="29"/>
      <c r="QRO6" s="12"/>
      <c r="QRP6" s="29"/>
      <c r="QRQ6" s="12"/>
      <c r="QRR6" s="29"/>
      <c r="QRS6" s="12"/>
      <c r="QRT6" s="29"/>
      <c r="QRU6" s="12"/>
      <c r="QRV6" s="29"/>
      <c r="QRW6" s="12"/>
      <c r="QRX6" s="29"/>
      <c r="QRY6" s="12"/>
      <c r="QRZ6" s="29"/>
      <c r="QSA6" s="12"/>
      <c r="QSB6" s="29"/>
      <c r="QSC6" s="12"/>
      <c r="QSD6" s="29"/>
      <c r="QSE6" s="12"/>
      <c r="QSF6" s="29"/>
      <c r="QSG6" s="12"/>
      <c r="QSH6" s="29"/>
      <c r="QSI6" s="12"/>
      <c r="QSJ6" s="29"/>
      <c r="QSK6" s="12"/>
      <c r="QSL6" s="29"/>
      <c r="QSM6" s="12"/>
      <c r="QSN6" s="29"/>
      <c r="QSO6" s="12"/>
      <c r="QSP6" s="29"/>
      <c r="QSQ6" s="12"/>
      <c r="QSR6" s="29"/>
      <c r="QSS6" s="12"/>
      <c r="QST6" s="29"/>
      <c r="QSU6" s="12"/>
      <c r="QSV6" s="29"/>
      <c r="QSW6" s="12"/>
      <c r="QSX6" s="29"/>
      <c r="QSY6" s="12"/>
      <c r="QSZ6" s="29"/>
      <c r="QTA6" s="12"/>
      <c r="QTB6" s="29"/>
      <c r="QTC6" s="12"/>
      <c r="QTD6" s="29"/>
      <c r="QTE6" s="12"/>
      <c r="QTF6" s="29"/>
      <c r="QTG6" s="12"/>
      <c r="QTH6" s="29"/>
      <c r="QTI6" s="12"/>
      <c r="QTJ6" s="29"/>
      <c r="QTK6" s="12"/>
      <c r="QTL6" s="29"/>
      <c r="QTM6" s="12"/>
      <c r="QTN6" s="29"/>
      <c r="QTO6" s="12"/>
      <c r="QTP6" s="29"/>
      <c r="QTQ6" s="12"/>
      <c r="QTR6" s="29"/>
      <c r="QTS6" s="12"/>
      <c r="QTT6" s="29"/>
      <c r="QTU6" s="12"/>
      <c r="QTV6" s="29"/>
      <c r="QTW6" s="12"/>
      <c r="QTX6" s="29"/>
      <c r="QTY6" s="12"/>
      <c r="QTZ6" s="29"/>
      <c r="QUA6" s="12"/>
      <c r="QUB6" s="29"/>
      <c r="QUC6" s="12"/>
      <c r="QUD6" s="29"/>
      <c r="QUE6" s="12"/>
      <c r="QUF6" s="29"/>
      <c r="QUG6" s="12"/>
      <c r="QUH6" s="29"/>
      <c r="QUI6" s="12"/>
      <c r="QUJ6" s="29"/>
      <c r="QUK6" s="12"/>
      <c r="QUL6" s="29"/>
      <c r="QUM6" s="12"/>
      <c r="QUN6" s="29"/>
      <c r="QUO6" s="12"/>
      <c r="QUP6" s="29"/>
      <c r="QUQ6" s="12"/>
      <c r="QUR6" s="29"/>
      <c r="QUS6" s="12"/>
      <c r="QUT6" s="29"/>
      <c r="QUU6" s="12"/>
      <c r="QUV6" s="29"/>
      <c r="QUW6" s="12"/>
      <c r="QUX6" s="29"/>
      <c r="QUY6" s="12"/>
      <c r="QUZ6" s="29"/>
      <c r="QVA6" s="12"/>
      <c r="QVB6" s="29"/>
      <c r="QVC6" s="12"/>
      <c r="QVD6" s="29"/>
      <c r="QVE6" s="12"/>
      <c r="QVF6" s="29"/>
      <c r="QVG6" s="12"/>
      <c r="QVH6" s="29"/>
      <c r="QVI6" s="12"/>
      <c r="QVJ6" s="29"/>
      <c r="QVK6" s="12"/>
      <c r="QVL6" s="29"/>
      <c r="QVM6" s="12"/>
      <c r="QVN6" s="29"/>
      <c r="QVO6" s="12"/>
      <c r="QVP6" s="29"/>
      <c r="QVQ6" s="12"/>
      <c r="QVR6" s="29"/>
      <c r="QVS6" s="12"/>
      <c r="QVT6" s="29"/>
      <c r="QVU6" s="12"/>
      <c r="QVV6" s="29"/>
      <c r="QVW6" s="12"/>
      <c r="QVX6" s="29"/>
      <c r="QVY6" s="12"/>
      <c r="QVZ6" s="29"/>
      <c r="QWA6" s="12"/>
      <c r="QWB6" s="29"/>
      <c r="QWC6" s="12"/>
      <c r="QWD6" s="29"/>
      <c r="QWE6" s="12"/>
      <c r="QWF6" s="29"/>
      <c r="QWG6" s="12"/>
      <c r="QWH6" s="29"/>
      <c r="QWI6" s="12"/>
      <c r="QWJ6" s="29"/>
      <c r="QWK6" s="12"/>
      <c r="QWL6" s="29"/>
      <c r="QWM6" s="12"/>
      <c r="QWN6" s="29"/>
      <c r="QWO6" s="12"/>
      <c r="QWP6" s="29"/>
      <c r="QWQ6" s="12"/>
      <c r="QWR6" s="29"/>
      <c r="QWS6" s="12"/>
      <c r="QWT6" s="29"/>
      <c r="QWU6" s="12"/>
      <c r="QWV6" s="29"/>
      <c r="QWW6" s="12"/>
      <c r="QWX6" s="29"/>
      <c r="QWY6" s="12"/>
      <c r="QWZ6" s="29"/>
      <c r="QXA6" s="12"/>
      <c r="QXB6" s="29"/>
      <c r="QXC6" s="12"/>
      <c r="QXD6" s="29"/>
      <c r="QXE6" s="12"/>
      <c r="QXF6" s="29"/>
      <c r="QXG6" s="12"/>
      <c r="QXH6" s="29"/>
      <c r="QXI6" s="12"/>
      <c r="QXJ6" s="29"/>
      <c r="QXK6" s="12"/>
      <c r="QXL6" s="29"/>
      <c r="QXM6" s="12"/>
      <c r="QXN6" s="29"/>
      <c r="QXO6" s="12"/>
      <c r="QXP6" s="29"/>
      <c r="QXQ6" s="12"/>
      <c r="QXR6" s="29"/>
      <c r="QXS6" s="12"/>
      <c r="QXT6" s="29"/>
      <c r="QXU6" s="12"/>
      <c r="QXV6" s="29"/>
      <c r="QXW6" s="12"/>
      <c r="QXX6" s="29"/>
      <c r="QXY6" s="12"/>
      <c r="QXZ6" s="29"/>
      <c r="QYA6" s="12"/>
      <c r="QYB6" s="29"/>
      <c r="QYC6" s="12"/>
      <c r="QYD6" s="29"/>
      <c r="QYE6" s="12"/>
      <c r="QYF6" s="29"/>
      <c r="QYG6" s="12"/>
      <c r="QYH6" s="29"/>
      <c r="QYI6" s="12"/>
      <c r="QYJ6" s="29"/>
      <c r="QYK6" s="12"/>
      <c r="QYL6" s="29"/>
      <c r="QYM6" s="12"/>
      <c r="QYN6" s="29"/>
      <c r="QYO6" s="12"/>
      <c r="QYP6" s="29"/>
      <c r="QYQ6" s="12"/>
      <c r="QYR6" s="29"/>
      <c r="QYS6" s="12"/>
      <c r="QYT6" s="29"/>
      <c r="QYU6" s="12"/>
      <c r="QYV6" s="29"/>
      <c r="QYW6" s="12"/>
      <c r="QYX6" s="29"/>
      <c r="QYY6" s="12"/>
      <c r="QYZ6" s="29"/>
      <c r="QZA6" s="12"/>
      <c r="QZB6" s="29"/>
      <c r="QZC6" s="12"/>
      <c r="QZD6" s="29"/>
      <c r="QZE6" s="12"/>
      <c r="QZF6" s="29"/>
      <c r="QZG6" s="12"/>
      <c r="QZH6" s="29"/>
      <c r="QZI6" s="12"/>
      <c r="QZJ6" s="29"/>
      <c r="QZK6" s="12"/>
      <c r="QZL6" s="29"/>
      <c r="QZM6" s="12"/>
      <c r="QZN6" s="29"/>
      <c r="QZO6" s="12"/>
      <c r="QZP6" s="29"/>
      <c r="QZQ6" s="12"/>
      <c r="QZR6" s="29"/>
      <c r="QZS6" s="12"/>
      <c r="QZT6" s="29"/>
      <c r="QZU6" s="12"/>
      <c r="QZV6" s="29"/>
      <c r="QZW6" s="12"/>
      <c r="QZX6" s="29"/>
      <c r="QZY6" s="12"/>
      <c r="QZZ6" s="29"/>
      <c r="RAA6" s="12"/>
      <c r="RAB6" s="29"/>
      <c r="RAC6" s="12"/>
      <c r="RAD6" s="29"/>
      <c r="RAE6" s="12"/>
      <c r="RAF6" s="29"/>
      <c r="RAG6" s="12"/>
      <c r="RAH6" s="29"/>
      <c r="RAI6" s="12"/>
      <c r="RAJ6" s="29"/>
      <c r="RAK6" s="12"/>
      <c r="RAL6" s="29"/>
      <c r="RAM6" s="12"/>
      <c r="RAN6" s="29"/>
      <c r="RAO6" s="12"/>
      <c r="RAP6" s="29"/>
      <c r="RAQ6" s="12"/>
      <c r="RAR6" s="29"/>
      <c r="RAS6" s="12"/>
      <c r="RAT6" s="29"/>
      <c r="RAU6" s="12"/>
      <c r="RAV6" s="29"/>
      <c r="RAW6" s="12"/>
      <c r="RAX6" s="29"/>
      <c r="RAY6" s="12"/>
      <c r="RAZ6" s="29"/>
      <c r="RBA6" s="12"/>
      <c r="RBB6" s="29"/>
      <c r="RBC6" s="12"/>
      <c r="RBD6" s="29"/>
      <c r="RBE6" s="12"/>
      <c r="RBF6" s="29"/>
      <c r="RBG6" s="12"/>
      <c r="RBH6" s="29"/>
      <c r="RBI6" s="12"/>
      <c r="RBJ6" s="29"/>
      <c r="RBK6" s="12"/>
      <c r="RBL6" s="29"/>
      <c r="RBM6" s="12"/>
      <c r="RBN6" s="29"/>
      <c r="RBO6" s="12"/>
      <c r="RBP6" s="29"/>
      <c r="RBQ6" s="12"/>
      <c r="RBR6" s="29"/>
      <c r="RBS6" s="12"/>
      <c r="RBT6" s="29"/>
      <c r="RBU6" s="12"/>
      <c r="RBV6" s="29"/>
      <c r="RBW6" s="12"/>
      <c r="RBX6" s="29"/>
      <c r="RBY6" s="12"/>
      <c r="RBZ6" s="29"/>
      <c r="RCA6" s="12"/>
      <c r="RCB6" s="29"/>
      <c r="RCC6" s="12"/>
      <c r="RCD6" s="29"/>
      <c r="RCE6" s="12"/>
      <c r="RCF6" s="29"/>
      <c r="RCG6" s="12"/>
      <c r="RCH6" s="29"/>
      <c r="RCI6" s="12"/>
      <c r="RCJ6" s="29"/>
      <c r="RCK6" s="12"/>
      <c r="RCL6" s="29"/>
      <c r="RCM6" s="12"/>
      <c r="RCN6" s="29"/>
      <c r="RCO6" s="12"/>
      <c r="RCP6" s="29"/>
      <c r="RCQ6" s="12"/>
      <c r="RCR6" s="29"/>
      <c r="RCS6" s="12"/>
      <c r="RCT6" s="29"/>
      <c r="RCU6" s="12"/>
      <c r="RCV6" s="29"/>
      <c r="RCW6" s="12"/>
      <c r="RCX6" s="29"/>
      <c r="RCY6" s="12"/>
      <c r="RCZ6" s="29"/>
      <c r="RDA6" s="12"/>
      <c r="RDB6" s="29"/>
      <c r="RDC6" s="12"/>
      <c r="RDD6" s="29"/>
      <c r="RDE6" s="12"/>
      <c r="RDF6" s="29"/>
      <c r="RDG6" s="12"/>
      <c r="RDH6" s="29"/>
      <c r="RDI6" s="12"/>
      <c r="RDJ6" s="29"/>
      <c r="RDK6" s="12"/>
      <c r="RDL6" s="29"/>
      <c r="RDM6" s="12"/>
      <c r="RDN6" s="29"/>
      <c r="RDO6" s="12"/>
      <c r="RDP6" s="29"/>
      <c r="RDQ6" s="12"/>
      <c r="RDR6" s="29"/>
      <c r="RDS6" s="12"/>
      <c r="RDT6" s="29"/>
      <c r="RDU6" s="12"/>
      <c r="RDV6" s="29"/>
      <c r="RDW6" s="12"/>
      <c r="RDX6" s="29"/>
      <c r="RDY6" s="12"/>
      <c r="RDZ6" s="29"/>
      <c r="REA6" s="12"/>
      <c r="REB6" s="29"/>
      <c r="REC6" s="12"/>
      <c r="RED6" s="29"/>
      <c r="REE6" s="12"/>
      <c r="REF6" s="29"/>
      <c r="REG6" s="12"/>
      <c r="REH6" s="29"/>
      <c r="REI6" s="12"/>
      <c r="REJ6" s="29"/>
      <c r="REK6" s="12"/>
      <c r="REL6" s="29"/>
      <c r="REM6" s="12"/>
      <c r="REN6" s="29"/>
      <c r="REO6" s="12"/>
      <c r="REP6" s="29"/>
      <c r="REQ6" s="12"/>
      <c r="RER6" s="29"/>
      <c r="RES6" s="12"/>
      <c r="RET6" s="29"/>
      <c r="REU6" s="12"/>
      <c r="REV6" s="29"/>
      <c r="REW6" s="12"/>
      <c r="REX6" s="29"/>
      <c r="REY6" s="12"/>
      <c r="REZ6" s="29"/>
      <c r="RFA6" s="12"/>
      <c r="RFB6" s="29"/>
      <c r="RFC6" s="12"/>
      <c r="RFD6" s="29"/>
      <c r="RFE6" s="12"/>
      <c r="RFF6" s="29"/>
      <c r="RFG6" s="12"/>
      <c r="RFH6" s="29"/>
      <c r="RFI6" s="12"/>
      <c r="RFJ6" s="29"/>
      <c r="RFK6" s="12"/>
      <c r="RFL6" s="29"/>
      <c r="RFM6" s="12"/>
      <c r="RFN6" s="29"/>
      <c r="RFO6" s="12"/>
      <c r="RFP6" s="29"/>
      <c r="RFQ6" s="12"/>
      <c r="RFR6" s="29"/>
      <c r="RFS6" s="12"/>
      <c r="RFT6" s="29"/>
      <c r="RFU6" s="12"/>
      <c r="RFV6" s="29"/>
      <c r="RFW6" s="12"/>
      <c r="RFX6" s="29"/>
      <c r="RFY6" s="12"/>
      <c r="RFZ6" s="29"/>
      <c r="RGA6" s="12"/>
      <c r="RGB6" s="29"/>
      <c r="RGC6" s="12"/>
      <c r="RGD6" s="29"/>
      <c r="RGE6" s="12"/>
      <c r="RGF6" s="29"/>
      <c r="RGG6" s="12"/>
      <c r="RGH6" s="29"/>
      <c r="RGI6" s="12"/>
      <c r="RGJ6" s="29"/>
      <c r="RGK6" s="12"/>
      <c r="RGL6" s="29"/>
      <c r="RGM6" s="12"/>
      <c r="RGN6" s="29"/>
      <c r="RGO6" s="12"/>
      <c r="RGP6" s="29"/>
      <c r="RGQ6" s="12"/>
      <c r="RGR6" s="29"/>
      <c r="RGS6" s="12"/>
      <c r="RGT6" s="29"/>
      <c r="RGU6" s="12"/>
      <c r="RGV6" s="29"/>
      <c r="RGW6" s="12"/>
      <c r="RGX6" s="29"/>
      <c r="RGY6" s="12"/>
      <c r="RGZ6" s="29"/>
      <c r="RHA6" s="12"/>
      <c r="RHB6" s="29"/>
      <c r="RHC6" s="12"/>
      <c r="RHD6" s="29"/>
      <c r="RHE6" s="12"/>
      <c r="RHF6" s="29"/>
      <c r="RHG6" s="12"/>
      <c r="RHH6" s="29"/>
      <c r="RHI6" s="12"/>
      <c r="RHJ6" s="29"/>
      <c r="RHK6" s="12"/>
      <c r="RHL6" s="29"/>
      <c r="RHM6" s="12"/>
      <c r="RHN6" s="29"/>
      <c r="RHO6" s="12"/>
      <c r="RHP6" s="29"/>
      <c r="RHQ6" s="12"/>
      <c r="RHR6" s="29"/>
      <c r="RHS6" s="12"/>
      <c r="RHT6" s="29"/>
      <c r="RHU6" s="12"/>
      <c r="RHV6" s="29"/>
      <c r="RHW6" s="12"/>
      <c r="RHX6" s="29"/>
      <c r="RHY6" s="12"/>
      <c r="RHZ6" s="29"/>
      <c r="RIA6" s="12"/>
      <c r="RIB6" s="29"/>
      <c r="RIC6" s="12"/>
      <c r="RID6" s="29"/>
      <c r="RIE6" s="12"/>
      <c r="RIF6" s="29"/>
      <c r="RIG6" s="12"/>
      <c r="RIH6" s="29"/>
      <c r="RII6" s="12"/>
      <c r="RIJ6" s="29"/>
      <c r="RIK6" s="12"/>
      <c r="RIL6" s="29"/>
      <c r="RIM6" s="12"/>
      <c r="RIN6" s="29"/>
      <c r="RIO6" s="12"/>
      <c r="RIP6" s="29"/>
      <c r="RIQ6" s="12"/>
      <c r="RIR6" s="29"/>
      <c r="RIS6" s="12"/>
      <c r="RIT6" s="29"/>
      <c r="RIU6" s="12"/>
      <c r="RIV6" s="29"/>
      <c r="RIW6" s="12"/>
      <c r="RIX6" s="29"/>
      <c r="RIY6" s="12"/>
      <c r="RIZ6" s="29"/>
      <c r="RJA6" s="12"/>
      <c r="RJB6" s="29"/>
      <c r="RJC6" s="12"/>
      <c r="RJD6" s="29"/>
      <c r="RJE6" s="12"/>
      <c r="RJF6" s="29"/>
      <c r="RJG6" s="12"/>
      <c r="RJH6" s="29"/>
      <c r="RJI6" s="12"/>
      <c r="RJJ6" s="29"/>
      <c r="RJK6" s="12"/>
      <c r="RJL6" s="29"/>
      <c r="RJM6" s="12"/>
      <c r="RJN6" s="29"/>
      <c r="RJO6" s="12"/>
      <c r="RJP6" s="29"/>
      <c r="RJQ6" s="12"/>
      <c r="RJR6" s="29"/>
      <c r="RJS6" s="12"/>
      <c r="RJT6" s="29"/>
      <c r="RJU6" s="12"/>
      <c r="RJV6" s="29"/>
      <c r="RJW6" s="12"/>
      <c r="RJX6" s="29"/>
      <c r="RJY6" s="12"/>
      <c r="RJZ6" s="29"/>
      <c r="RKA6" s="12"/>
      <c r="RKB6" s="29"/>
      <c r="RKC6" s="12"/>
      <c r="RKD6" s="29"/>
      <c r="RKE6" s="12"/>
      <c r="RKF6" s="29"/>
      <c r="RKG6" s="12"/>
      <c r="RKH6" s="29"/>
      <c r="RKI6" s="12"/>
      <c r="RKJ6" s="29"/>
      <c r="RKK6" s="12"/>
      <c r="RKL6" s="29"/>
      <c r="RKM6" s="12"/>
      <c r="RKN6" s="29"/>
      <c r="RKO6" s="12"/>
      <c r="RKP6" s="29"/>
      <c r="RKQ6" s="12"/>
      <c r="RKR6" s="29"/>
      <c r="RKS6" s="12"/>
      <c r="RKT6" s="29"/>
      <c r="RKU6" s="12"/>
      <c r="RKV6" s="29"/>
      <c r="RKW6" s="12"/>
      <c r="RKX6" s="29"/>
      <c r="RKY6" s="12"/>
      <c r="RKZ6" s="29"/>
      <c r="RLA6" s="12"/>
      <c r="RLB6" s="29"/>
      <c r="RLC6" s="12"/>
      <c r="RLD6" s="29"/>
      <c r="RLE6" s="12"/>
      <c r="RLF6" s="29"/>
      <c r="RLG6" s="12"/>
      <c r="RLH6" s="29"/>
      <c r="RLI6" s="12"/>
      <c r="RLJ6" s="29"/>
      <c r="RLK6" s="12"/>
      <c r="RLL6" s="29"/>
      <c r="RLM6" s="12"/>
      <c r="RLN6" s="29"/>
      <c r="RLO6" s="12"/>
      <c r="RLP6" s="29"/>
      <c r="RLQ6" s="12"/>
      <c r="RLR6" s="29"/>
      <c r="RLS6" s="12"/>
      <c r="RLT6" s="29"/>
      <c r="RLU6" s="12"/>
      <c r="RLV6" s="29"/>
      <c r="RLW6" s="12"/>
      <c r="RLX6" s="29"/>
      <c r="RLY6" s="12"/>
      <c r="RLZ6" s="29"/>
      <c r="RMA6" s="12"/>
      <c r="RMB6" s="29"/>
      <c r="RMC6" s="12"/>
      <c r="RMD6" s="29"/>
      <c r="RME6" s="12"/>
      <c r="RMF6" s="29"/>
      <c r="RMG6" s="12"/>
      <c r="RMH6" s="29"/>
      <c r="RMI6" s="12"/>
      <c r="RMJ6" s="29"/>
      <c r="RMK6" s="12"/>
      <c r="RML6" s="29"/>
      <c r="RMM6" s="12"/>
      <c r="RMN6" s="29"/>
      <c r="RMO6" s="12"/>
      <c r="RMP6" s="29"/>
      <c r="RMQ6" s="12"/>
      <c r="RMR6" s="29"/>
      <c r="RMS6" s="12"/>
      <c r="RMT6" s="29"/>
      <c r="RMU6" s="12"/>
      <c r="RMV6" s="29"/>
      <c r="RMW6" s="12"/>
      <c r="RMX6" s="29"/>
      <c r="RMY6" s="12"/>
      <c r="RMZ6" s="29"/>
      <c r="RNA6" s="12"/>
      <c r="RNB6" s="29"/>
      <c r="RNC6" s="12"/>
      <c r="RND6" s="29"/>
      <c r="RNE6" s="12"/>
      <c r="RNF6" s="29"/>
      <c r="RNG6" s="12"/>
      <c r="RNH6" s="29"/>
      <c r="RNI6" s="12"/>
      <c r="RNJ6" s="29"/>
      <c r="RNK6" s="12"/>
      <c r="RNL6" s="29"/>
      <c r="RNM6" s="12"/>
      <c r="RNN6" s="29"/>
      <c r="RNO6" s="12"/>
      <c r="RNP6" s="29"/>
      <c r="RNQ6" s="12"/>
      <c r="RNR6" s="29"/>
      <c r="RNS6" s="12"/>
      <c r="RNT6" s="29"/>
      <c r="RNU6" s="12"/>
      <c r="RNV6" s="29"/>
      <c r="RNW6" s="12"/>
      <c r="RNX6" s="29"/>
      <c r="RNY6" s="12"/>
      <c r="RNZ6" s="29"/>
      <c r="ROA6" s="12"/>
      <c r="ROB6" s="29"/>
      <c r="ROC6" s="12"/>
      <c r="ROD6" s="29"/>
      <c r="ROE6" s="12"/>
      <c r="ROF6" s="29"/>
      <c r="ROG6" s="12"/>
      <c r="ROH6" s="29"/>
      <c r="ROI6" s="12"/>
      <c r="ROJ6" s="29"/>
      <c r="ROK6" s="12"/>
      <c r="ROL6" s="29"/>
      <c r="ROM6" s="12"/>
      <c r="RON6" s="29"/>
      <c r="ROO6" s="12"/>
      <c r="ROP6" s="29"/>
      <c r="ROQ6" s="12"/>
      <c r="ROR6" s="29"/>
      <c r="ROS6" s="12"/>
      <c r="ROT6" s="29"/>
      <c r="ROU6" s="12"/>
      <c r="ROV6" s="29"/>
      <c r="ROW6" s="12"/>
      <c r="ROX6" s="29"/>
      <c r="ROY6" s="12"/>
      <c r="ROZ6" s="29"/>
      <c r="RPA6" s="12"/>
      <c r="RPB6" s="29"/>
      <c r="RPC6" s="12"/>
      <c r="RPD6" s="29"/>
      <c r="RPE6" s="12"/>
      <c r="RPF6" s="29"/>
      <c r="RPG6" s="12"/>
      <c r="RPH6" s="29"/>
      <c r="RPI6" s="12"/>
      <c r="RPJ6" s="29"/>
      <c r="RPK6" s="12"/>
      <c r="RPL6" s="29"/>
      <c r="RPM6" s="12"/>
      <c r="RPN6" s="29"/>
      <c r="RPO6" s="12"/>
      <c r="RPP6" s="29"/>
      <c r="RPQ6" s="12"/>
      <c r="RPR6" s="29"/>
      <c r="RPS6" s="12"/>
      <c r="RPT6" s="29"/>
      <c r="RPU6" s="12"/>
      <c r="RPV6" s="29"/>
      <c r="RPW6" s="12"/>
      <c r="RPX6" s="29"/>
      <c r="RPY6" s="12"/>
      <c r="RPZ6" s="29"/>
      <c r="RQA6" s="12"/>
      <c r="RQB6" s="29"/>
      <c r="RQC6" s="12"/>
      <c r="RQD6" s="29"/>
      <c r="RQE6" s="12"/>
      <c r="RQF6" s="29"/>
      <c r="RQG6" s="12"/>
      <c r="RQH6" s="29"/>
      <c r="RQI6" s="12"/>
      <c r="RQJ6" s="29"/>
      <c r="RQK6" s="12"/>
      <c r="RQL6" s="29"/>
      <c r="RQM6" s="12"/>
      <c r="RQN6" s="29"/>
      <c r="RQO6" s="12"/>
      <c r="RQP6" s="29"/>
      <c r="RQQ6" s="12"/>
      <c r="RQR6" s="29"/>
      <c r="RQS6" s="12"/>
      <c r="RQT6" s="29"/>
      <c r="RQU6" s="12"/>
      <c r="RQV6" s="29"/>
      <c r="RQW6" s="12"/>
      <c r="RQX6" s="29"/>
      <c r="RQY6" s="12"/>
      <c r="RQZ6" s="29"/>
      <c r="RRA6" s="12"/>
      <c r="RRB6" s="29"/>
      <c r="RRC6" s="12"/>
      <c r="RRD6" s="29"/>
      <c r="RRE6" s="12"/>
      <c r="RRF6" s="29"/>
      <c r="RRG6" s="12"/>
      <c r="RRH6" s="29"/>
      <c r="RRI6" s="12"/>
      <c r="RRJ6" s="29"/>
      <c r="RRK6" s="12"/>
      <c r="RRL6" s="29"/>
      <c r="RRM6" s="12"/>
      <c r="RRN6" s="29"/>
      <c r="RRO6" s="12"/>
      <c r="RRP6" s="29"/>
      <c r="RRQ6" s="12"/>
      <c r="RRR6" s="29"/>
      <c r="RRS6" s="12"/>
      <c r="RRT6" s="29"/>
      <c r="RRU6" s="12"/>
      <c r="RRV6" s="29"/>
      <c r="RRW6" s="12"/>
      <c r="RRX6" s="29"/>
      <c r="RRY6" s="12"/>
      <c r="RRZ6" s="29"/>
      <c r="RSA6" s="12"/>
      <c r="RSB6" s="29"/>
      <c r="RSC6" s="12"/>
      <c r="RSD6" s="29"/>
      <c r="RSE6" s="12"/>
      <c r="RSF6" s="29"/>
      <c r="RSG6" s="12"/>
      <c r="RSH6" s="29"/>
      <c r="RSI6" s="12"/>
      <c r="RSJ6" s="29"/>
      <c r="RSK6" s="12"/>
      <c r="RSL6" s="29"/>
      <c r="RSM6" s="12"/>
      <c r="RSN6" s="29"/>
      <c r="RSO6" s="12"/>
      <c r="RSP6" s="29"/>
      <c r="RSQ6" s="12"/>
      <c r="RSR6" s="29"/>
      <c r="RSS6" s="12"/>
      <c r="RST6" s="29"/>
      <c r="RSU6" s="12"/>
      <c r="RSV6" s="29"/>
      <c r="RSW6" s="12"/>
      <c r="RSX6" s="29"/>
      <c r="RSY6" s="12"/>
      <c r="RSZ6" s="29"/>
      <c r="RTA6" s="12"/>
      <c r="RTB6" s="29"/>
      <c r="RTC6" s="12"/>
      <c r="RTD6" s="29"/>
      <c r="RTE6" s="12"/>
      <c r="RTF6" s="29"/>
      <c r="RTG6" s="12"/>
      <c r="RTH6" s="29"/>
      <c r="RTI6" s="12"/>
      <c r="RTJ6" s="29"/>
      <c r="RTK6" s="12"/>
      <c r="RTL6" s="29"/>
      <c r="RTM6" s="12"/>
      <c r="RTN6" s="29"/>
      <c r="RTO6" s="12"/>
      <c r="RTP6" s="29"/>
      <c r="RTQ6" s="12"/>
      <c r="RTR6" s="29"/>
      <c r="RTS6" s="12"/>
      <c r="RTT6" s="29"/>
      <c r="RTU6" s="12"/>
      <c r="RTV6" s="29"/>
      <c r="RTW6" s="12"/>
      <c r="RTX6" s="29"/>
      <c r="RTY6" s="12"/>
      <c r="RTZ6" s="29"/>
      <c r="RUA6" s="12"/>
      <c r="RUB6" s="29"/>
      <c r="RUC6" s="12"/>
      <c r="RUD6" s="29"/>
      <c r="RUE6" s="12"/>
      <c r="RUF6" s="29"/>
      <c r="RUG6" s="12"/>
      <c r="RUH6" s="29"/>
      <c r="RUI6" s="12"/>
      <c r="RUJ6" s="29"/>
      <c r="RUK6" s="12"/>
      <c r="RUL6" s="29"/>
      <c r="RUM6" s="12"/>
      <c r="RUN6" s="29"/>
      <c r="RUO6" s="12"/>
      <c r="RUP6" s="29"/>
      <c r="RUQ6" s="12"/>
      <c r="RUR6" s="29"/>
      <c r="RUS6" s="12"/>
      <c r="RUT6" s="29"/>
      <c r="RUU6" s="12"/>
      <c r="RUV6" s="29"/>
      <c r="RUW6" s="12"/>
      <c r="RUX6" s="29"/>
      <c r="RUY6" s="12"/>
      <c r="RUZ6" s="29"/>
      <c r="RVA6" s="12"/>
      <c r="RVB6" s="29"/>
      <c r="RVC6" s="12"/>
      <c r="RVD6" s="29"/>
      <c r="RVE6" s="12"/>
      <c r="RVF6" s="29"/>
      <c r="RVG6" s="12"/>
      <c r="RVH6" s="29"/>
      <c r="RVI6" s="12"/>
      <c r="RVJ6" s="29"/>
      <c r="RVK6" s="12"/>
      <c r="RVL6" s="29"/>
      <c r="RVM6" s="12"/>
      <c r="RVN6" s="29"/>
      <c r="RVO6" s="12"/>
      <c r="RVP6" s="29"/>
      <c r="RVQ6" s="12"/>
      <c r="RVR6" s="29"/>
      <c r="RVS6" s="12"/>
      <c r="RVT6" s="29"/>
      <c r="RVU6" s="12"/>
      <c r="RVV6" s="29"/>
      <c r="RVW6" s="12"/>
      <c r="RVX6" s="29"/>
      <c r="RVY6" s="12"/>
      <c r="RVZ6" s="29"/>
      <c r="RWA6" s="12"/>
      <c r="RWB6" s="29"/>
      <c r="RWC6" s="12"/>
      <c r="RWD6" s="29"/>
      <c r="RWE6" s="12"/>
      <c r="RWF6" s="29"/>
      <c r="RWG6" s="12"/>
      <c r="RWH6" s="29"/>
      <c r="RWI6" s="12"/>
      <c r="RWJ6" s="29"/>
      <c r="RWK6" s="12"/>
      <c r="RWL6" s="29"/>
      <c r="RWM6" s="12"/>
      <c r="RWN6" s="29"/>
      <c r="RWO6" s="12"/>
      <c r="RWP6" s="29"/>
      <c r="RWQ6" s="12"/>
      <c r="RWR6" s="29"/>
      <c r="RWS6" s="12"/>
      <c r="RWT6" s="29"/>
      <c r="RWU6" s="12"/>
      <c r="RWV6" s="29"/>
      <c r="RWW6" s="12"/>
      <c r="RWX6" s="29"/>
      <c r="RWY6" s="12"/>
      <c r="RWZ6" s="29"/>
      <c r="RXA6" s="12"/>
      <c r="RXB6" s="29"/>
      <c r="RXC6" s="12"/>
      <c r="RXD6" s="29"/>
      <c r="RXE6" s="12"/>
      <c r="RXF6" s="29"/>
      <c r="RXG6" s="12"/>
      <c r="RXH6" s="29"/>
      <c r="RXI6" s="12"/>
      <c r="RXJ6" s="29"/>
      <c r="RXK6" s="12"/>
      <c r="RXL6" s="29"/>
      <c r="RXM6" s="12"/>
      <c r="RXN6" s="29"/>
      <c r="RXO6" s="12"/>
      <c r="RXP6" s="29"/>
      <c r="RXQ6" s="12"/>
      <c r="RXR6" s="29"/>
      <c r="RXS6" s="12"/>
      <c r="RXT6" s="29"/>
      <c r="RXU6" s="12"/>
      <c r="RXV6" s="29"/>
      <c r="RXW6" s="12"/>
      <c r="RXX6" s="29"/>
      <c r="RXY6" s="12"/>
      <c r="RXZ6" s="29"/>
      <c r="RYA6" s="12"/>
      <c r="RYB6" s="29"/>
      <c r="RYC6" s="12"/>
      <c r="RYD6" s="29"/>
      <c r="RYE6" s="12"/>
      <c r="RYF6" s="29"/>
      <c r="RYG6" s="12"/>
      <c r="RYH6" s="29"/>
      <c r="RYI6" s="12"/>
      <c r="RYJ6" s="29"/>
      <c r="RYK6" s="12"/>
      <c r="RYL6" s="29"/>
      <c r="RYM6" s="12"/>
      <c r="RYN6" s="29"/>
      <c r="RYO6" s="12"/>
      <c r="RYP6" s="29"/>
      <c r="RYQ6" s="12"/>
      <c r="RYR6" s="29"/>
      <c r="RYS6" s="12"/>
      <c r="RYT6" s="29"/>
      <c r="RYU6" s="12"/>
      <c r="RYV6" s="29"/>
      <c r="RYW6" s="12"/>
      <c r="RYX6" s="29"/>
      <c r="RYY6" s="12"/>
      <c r="RYZ6" s="29"/>
      <c r="RZA6" s="12"/>
      <c r="RZB6" s="29"/>
      <c r="RZC6" s="12"/>
      <c r="RZD6" s="29"/>
      <c r="RZE6" s="12"/>
      <c r="RZF6" s="29"/>
      <c r="RZG6" s="12"/>
      <c r="RZH6" s="29"/>
      <c r="RZI6" s="12"/>
      <c r="RZJ6" s="29"/>
      <c r="RZK6" s="12"/>
      <c r="RZL6" s="29"/>
      <c r="RZM6" s="12"/>
      <c r="RZN6" s="29"/>
      <c r="RZO6" s="12"/>
      <c r="RZP6" s="29"/>
      <c r="RZQ6" s="12"/>
      <c r="RZR6" s="29"/>
      <c r="RZS6" s="12"/>
      <c r="RZT6" s="29"/>
      <c r="RZU6" s="12"/>
      <c r="RZV6" s="29"/>
      <c r="RZW6" s="12"/>
      <c r="RZX6" s="29"/>
      <c r="RZY6" s="12"/>
      <c r="RZZ6" s="29"/>
      <c r="SAA6" s="12"/>
      <c r="SAB6" s="29"/>
      <c r="SAC6" s="12"/>
      <c r="SAD6" s="29"/>
      <c r="SAE6" s="12"/>
      <c r="SAF6" s="29"/>
      <c r="SAG6" s="12"/>
      <c r="SAH6" s="29"/>
      <c r="SAI6" s="12"/>
      <c r="SAJ6" s="29"/>
      <c r="SAK6" s="12"/>
      <c r="SAL6" s="29"/>
      <c r="SAM6" s="12"/>
      <c r="SAN6" s="29"/>
      <c r="SAO6" s="12"/>
      <c r="SAP6" s="29"/>
      <c r="SAQ6" s="12"/>
      <c r="SAR6" s="29"/>
      <c r="SAS6" s="12"/>
      <c r="SAT6" s="29"/>
      <c r="SAU6" s="12"/>
      <c r="SAV6" s="29"/>
      <c r="SAW6" s="12"/>
      <c r="SAX6" s="29"/>
      <c r="SAY6" s="12"/>
      <c r="SAZ6" s="29"/>
      <c r="SBA6" s="12"/>
      <c r="SBB6" s="29"/>
      <c r="SBC6" s="12"/>
      <c r="SBD6" s="29"/>
      <c r="SBE6" s="12"/>
      <c r="SBF6" s="29"/>
      <c r="SBG6" s="12"/>
      <c r="SBH6" s="29"/>
      <c r="SBI6" s="12"/>
      <c r="SBJ6" s="29"/>
      <c r="SBK6" s="12"/>
      <c r="SBL6" s="29"/>
      <c r="SBM6" s="12"/>
      <c r="SBN6" s="29"/>
      <c r="SBO6" s="12"/>
      <c r="SBP6" s="29"/>
      <c r="SBQ6" s="12"/>
      <c r="SBR6" s="29"/>
      <c r="SBS6" s="12"/>
      <c r="SBT6" s="29"/>
      <c r="SBU6" s="12"/>
      <c r="SBV6" s="29"/>
      <c r="SBW6" s="12"/>
      <c r="SBX6" s="29"/>
      <c r="SBY6" s="12"/>
      <c r="SBZ6" s="29"/>
      <c r="SCA6" s="12"/>
      <c r="SCB6" s="29"/>
      <c r="SCC6" s="12"/>
      <c r="SCD6" s="29"/>
      <c r="SCE6" s="12"/>
      <c r="SCF6" s="29"/>
      <c r="SCG6" s="12"/>
      <c r="SCH6" s="29"/>
      <c r="SCI6" s="12"/>
      <c r="SCJ6" s="29"/>
      <c r="SCK6" s="12"/>
      <c r="SCL6" s="29"/>
      <c r="SCM6" s="12"/>
      <c r="SCN6" s="29"/>
      <c r="SCO6" s="12"/>
      <c r="SCP6" s="29"/>
      <c r="SCQ6" s="12"/>
      <c r="SCR6" s="29"/>
      <c r="SCS6" s="12"/>
      <c r="SCT6" s="29"/>
      <c r="SCU6" s="12"/>
      <c r="SCV6" s="29"/>
      <c r="SCW6" s="12"/>
      <c r="SCX6" s="29"/>
      <c r="SCY6" s="12"/>
      <c r="SCZ6" s="29"/>
      <c r="SDA6" s="12"/>
      <c r="SDB6" s="29"/>
      <c r="SDC6" s="12"/>
      <c r="SDD6" s="29"/>
      <c r="SDE6" s="12"/>
      <c r="SDF6" s="29"/>
      <c r="SDG6" s="12"/>
      <c r="SDH6" s="29"/>
      <c r="SDI6" s="12"/>
      <c r="SDJ6" s="29"/>
      <c r="SDK6" s="12"/>
      <c r="SDL6" s="29"/>
      <c r="SDM6" s="12"/>
      <c r="SDN6" s="29"/>
      <c r="SDO6" s="12"/>
      <c r="SDP6" s="29"/>
      <c r="SDQ6" s="12"/>
      <c r="SDR6" s="29"/>
      <c r="SDS6" s="12"/>
      <c r="SDT6" s="29"/>
      <c r="SDU6" s="12"/>
      <c r="SDV6" s="29"/>
      <c r="SDW6" s="12"/>
      <c r="SDX6" s="29"/>
      <c r="SDY6" s="12"/>
      <c r="SDZ6" s="29"/>
      <c r="SEA6" s="12"/>
      <c r="SEB6" s="29"/>
      <c r="SEC6" s="12"/>
      <c r="SED6" s="29"/>
      <c r="SEE6" s="12"/>
      <c r="SEF6" s="29"/>
      <c r="SEG6" s="12"/>
      <c r="SEH6" s="29"/>
      <c r="SEI6" s="12"/>
      <c r="SEJ6" s="29"/>
      <c r="SEK6" s="12"/>
      <c r="SEL6" s="29"/>
      <c r="SEM6" s="12"/>
      <c r="SEN6" s="29"/>
      <c r="SEO6" s="12"/>
      <c r="SEP6" s="29"/>
      <c r="SEQ6" s="12"/>
      <c r="SER6" s="29"/>
      <c r="SES6" s="12"/>
      <c r="SET6" s="29"/>
      <c r="SEU6" s="12"/>
      <c r="SEV6" s="29"/>
      <c r="SEW6" s="12"/>
      <c r="SEX6" s="29"/>
      <c r="SEY6" s="12"/>
      <c r="SEZ6" s="29"/>
      <c r="SFA6" s="12"/>
      <c r="SFB6" s="29"/>
      <c r="SFC6" s="12"/>
      <c r="SFD6" s="29"/>
      <c r="SFE6" s="12"/>
      <c r="SFF6" s="29"/>
      <c r="SFG6" s="12"/>
      <c r="SFH6" s="29"/>
      <c r="SFI6" s="12"/>
      <c r="SFJ6" s="29"/>
      <c r="SFK6" s="12"/>
      <c r="SFL6" s="29"/>
      <c r="SFM6" s="12"/>
      <c r="SFN6" s="29"/>
      <c r="SFO6" s="12"/>
      <c r="SFP6" s="29"/>
      <c r="SFQ6" s="12"/>
      <c r="SFR6" s="29"/>
      <c r="SFS6" s="12"/>
      <c r="SFT6" s="29"/>
      <c r="SFU6" s="12"/>
      <c r="SFV6" s="29"/>
      <c r="SFW6" s="12"/>
      <c r="SFX6" s="29"/>
      <c r="SFY6" s="12"/>
      <c r="SFZ6" s="29"/>
      <c r="SGA6" s="12"/>
      <c r="SGB6" s="29"/>
      <c r="SGC6" s="12"/>
      <c r="SGD6" s="29"/>
      <c r="SGE6" s="12"/>
      <c r="SGF6" s="29"/>
      <c r="SGG6" s="12"/>
      <c r="SGH6" s="29"/>
      <c r="SGI6" s="12"/>
      <c r="SGJ6" s="29"/>
      <c r="SGK6" s="12"/>
      <c r="SGL6" s="29"/>
      <c r="SGM6" s="12"/>
      <c r="SGN6" s="29"/>
      <c r="SGO6" s="12"/>
      <c r="SGP6" s="29"/>
      <c r="SGQ6" s="12"/>
      <c r="SGR6" s="29"/>
      <c r="SGS6" s="12"/>
      <c r="SGT6" s="29"/>
      <c r="SGU6" s="12"/>
      <c r="SGV6" s="29"/>
      <c r="SGW6" s="12"/>
      <c r="SGX6" s="29"/>
      <c r="SGY6" s="12"/>
      <c r="SGZ6" s="29"/>
      <c r="SHA6" s="12"/>
      <c r="SHB6" s="29"/>
      <c r="SHC6" s="12"/>
      <c r="SHD6" s="29"/>
      <c r="SHE6" s="12"/>
      <c r="SHF6" s="29"/>
      <c r="SHG6" s="12"/>
      <c r="SHH6" s="29"/>
      <c r="SHI6" s="12"/>
      <c r="SHJ6" s="29"/>
      <c r="SHK6" s="12"/>
      <c r="SHL6" s="29"/>
      <c r="SHM6" s="12"/>
      <c r="SHN6" s="29"/>
      <c r="SHO6" s="12"/>
      <c r="SHP6" s="29"/>
      <c r="SHQ6" s="12"/>
      <c r="SHR6" s="29"/>
      <c r="SHS6" s="12"/>
      <c r="SHT6" s="29"/>
      <c r="SHU6" s="12"/>
      <c r="SHV6" s="29"/>
      <c r="SHW6" s="12"/>
      <c r="SHX6" s="29"/>
      <c r="SHY6" s="12"/>
      <c r="SHZ6" s="29"/>
      <c r="SIA6" s="12"/>
      <c r="SIB6" s="29"/>
      <c r="SIC6" s="12"/>
      <c r="SID6" s="29"/>
      <c r="SIE6" s="12"/>
      <c r="SIF6" s="29"/>
      <c r="SIG6" s="12"/>
      <c r="SIH6" s="29"/>
      <c r="SII6" s="12"/>
      <c r="SIJ6" s="29"/>
      <c r="SIK6" s="12"/>
      <c r="SIL6" s="29"/>
      <c r="SIM6" s="12"/>
      <c r="SIN6" s="29"/>
      <c r="SIO6" s="12"/>
      <c r="SIP6" s="29"/>
      <c r="SIQ6" s="12"/>
      <c r="SIR6" s="29"/>
      <c r="SIS6" s="12"/>
      <c r="SIT6" s="29"/>
      <c r="SIU6" s="12"/>
      <c r="SIV6" s="29"/>
      <c r="SIW6" s="12"/>
      <c r="SIX6" s="29"/>
      <c r="SIY6" s="12"/>
      <c r="SIZ6" s="29"/>
      <c r="SJA6" s="12"/>
      <c r="SJB6" s="29"/>
      <c r="SJC6" s="12"/>
      <c r="SJD6" s="29"/>
      <c r="SJE6" s="12"/>
      <c r="SJF6" s="29"/>
      <c r="SJG6" s="12"/>
      <c r="SJH6" s="29"/>
      <c r="SJI6" s="12"/>
      <c r="SJJ6" s="29"/>
      <c r="SJK6" s="12"/>
      <c r="SJL6" s="29"/>
      <c r="SJM6" s="12"/>
      <c r="SJN6" s="29"/>
      <c r="SJO6" s="12"/>
      <c r="SJP6" s="29"/>
      <c r="SJQ6" s="12"/>
      <c r="SJR6" s="29"/>
      <c r="SJS6" s="12"/>
      <c r="SJT6" s="29"/>
      <c r="SJU6" s="12"/>
      <c r="SJV6" s="29"/>
      <c r="SJW6" s="12"/>
      <c r="SJX6" s="29"/>
      <c r="SJY6" s="12"/>
      <c r="SJZ6" s="29"/>
      <c r="SKA6" s="12"/>
      <c r="SKB6" s="29"/>
      <c r="SKC6" s="12"/>
      <c r="SKD6" s="29"/>
      <c r="SKE6" s="12"/>
      <c r="SKF6" s="29"/>
      <c r="SKG6" s="12"/>
      <c r="SKH6" s="29"/>
      <c r="SKI6" s="12"/>
      <c r="SKJ6" s="29"/>
      <c r="SKK6" s="12"/>
      <c r="SKL6" s="29"/>
      <c r="SKM6" s="12"/>
      <c r="SKN6" s="29"/>
      <c r="SKO6" s="12"/>
      <c r="SKP6" s="29"/>
      <c r="SKQ6" s="12"/>
      <c r="SKR6" s="29"/>
      <c r="SKS6" s="12"/>
      <c r="SKT6" s="29"/>
      <c r="SKU6" s="12"/>
      <c r="SKV6" s="29"/>
      <c r="SKW6" s="12"/>
      <c r="SKX6" s="29"/>
      <c r="SKY6" s="12"/>
      <c r="SKZ6" s="29"/>
      <c r="SLA6" s="12"/>
      <c r="SLB6" s="29"/>
      <c r="SLC6" s="12"/>
      <c r="SLD6" s="29"/>
      <c r="SLE6" s="12"/>
      <c r="SLF6" s="29"/>
      <c r="SLG6" s="12"/>
      <c r="SLH6" s="29"/>
      <c r="SLI6" s="12"/>
      <c r="SLJ6" s="29"/>
      <c r="SLK6" s="12"/>
      <c r="SLL6" s="29"/>
      <c r="SLM6" s="12"/>
      <c r="SLN6" s="29"/>
      <c r="SLO6" s="12"/>
      <c r="SLP6" s="29"/>
      <c r="SLQ6" s="12"/>
      <c r="SLR6" s="29"/>
      <c r="SLS6" s="12"/>
      <c r="SLT6" s="29"/>
      <c r="SLU6" s="12"/>
      <c r="SLV6" s="29"/>
      <c r="SLW6" s="12"/>
      <c r="SLX6" s="29"/>
      <c r="SLY6" s="12"/>
      <c r="SLZ6" s="29"/>
      <c r="SMA6" s="12"/>
      <c r="SMB6" s="29"/>
      <c r="SMC6" s="12"/>
      <c r="SMD6" s="29"/>
      <c r="SME6" s="12"/>
      <c r="SMF6" s="29"/>
      <c r="SMG6" s="12"/>
      <c r="SMH6" s="29"/>
      <c r="SMI6" s="12"/>
      <c r="SMJ6" s="29"/>
      <c r="SMK6" s="12"/>
      <c r="SML6" s="29"/>
      <c r="SMM6" s="12"/>
      <c r="SMN6" s="29"/>
      <c r="SMO6" s="12"/>
      <c r="SMP6" s="29"/>
      <c r="SMQ6" s="12"/>
      <c r="SMR6" s="29"/>
      <c r="SMS6" s="12"/>
      <c r="SMT6" s="29"/>
      <c r="SMU6" s="12"/>
      <c r="SMV6" s="29"/>
      <c r="SMW6" s="12"/>
      <c r="SMX6" s="29"/>
      <c r="SMY6" s="12"/>
      <c r="SMZ6" s="29"/>
      <c r="SNA6" s="12"/>
      <c r="SNB6" s="29"/>
      <c r="SNC6" s="12"/>
      <c r="SND6" s="29"/>
      <c r="SNE6" s="12"/>
      <c r="SNF6" s="29"/>
      <c r="SNG6" s="12"/>
      <c r="SNH6" s="29"/>
      <c r="SNI6" s="12"/>
      <c r="SNJ6" s="29"/>
      <c r="SNK6" s="12"/>
      <c r="SNL6" s="29"/>
      <c r="SNM6" s="12"/>
      <c r="SNN6" s="29"/>
      <c r="SNO6" s="12"/>
      <c r="SNP6" s="29"/>
      <c r="SNQ6" s="12"/>
      <c r="SNR6" s="29"/>
      <c r="SNS6" s="12"/>
      <c r="SNT6" s="29"/>
      <c r="SNU6" s="12"/>
      <c r="SNV6" s="29"/>
      <c r="SNW6" s="12"/>
      <c r="SNX6" s="29"/>
      <c r="SNY6" s="12"/>
      <c r="SNZ6" s="29"/>
      <c r="SOA6" s="12"/>
      <c r="SOB6" s="29"/>
      <c r="SOC6" s="12"/>
      <c r="SOD6" s="29"/>
      <c r="SOE6" s="12"/>
      <c r="SOF6" s="29"/>
      <c r="SOG6" s="12"/>
      <c r="SOH6" s="29"/>
      <c r="SOI6" s="12"/>
      <c r="SOJ6" s="29"/>
      <c r="SOK6" s="12"/>
      <c r="SOL6" s="29"/>
      <c r="SOM6" s="12"/>
      <c r="SON6" s="29"/>
      <c r="SOO6" s="12"/>
      <c r="SOP6" s="29"/>
      <c r="SOQ6" s="12"/>
      <c r="SOR6" s="29"/>
      <c r="SOS6" s="12"/>
      <c r="SOT6" s="29"/>
      <c r="SOU6" s="12"/>
      <c r="SOV6" s="29"/>
      <c r="SOW6" s="12"/>
      <c r="SOX6" s="29"/>
      <c r="SOY6" s="12"/>
      <c r="SOZ6" s="29"/>
      <c r="SPA6" s="12"/>
      <c r="SPB6" s="29"/>
      <c r="SPC6" s="12"/>
      <c r="SPD6" s="29"/>
      <c r="SPE6" s="12"/>
      <c r="SPF6" s="29"/>
      <c r="SPG6" s="12"/>
      <c r="SPH6" s="29"/>
      <c r="SPI6" s="12"/>
      <c r="SPJ6" s="29"/>
      <c r="SPK6" s="12"/>
      <c r="SPL6" s="29"/>
      <c r="SPM6" s="12"/>
      <c r="SPN6" s="29"/>
      <c r="SPO6" s="12"/>
      <c r="SPP6" s="29"/>
      <c r="SPQ6" s="12"/>
      <c r="SPR6" s="29"/>
      <c r="SPS6" s="12"/>
      <c r="SPT6" s="29"/>
      <c r="SPU6" s="12"/>
      <c r="SPV6" s="29"/>
      <c r="SPW6" s="12"/>
      <c r="SPX6" s="29"/>
      <c r="SPY6" s="12"/>
      <c r="SPZ6" s="29"/>
      <c r="SQA6" s="12"/>
      <c r="SQB6" s="29"/>
      <c r="SQC6" s="12"/>
      <c r="SQD6" s="29"/>
      <c r="SQE6" s="12"/>
      <c r="SQF6" s="29"/>
      <c r="SQG6" s="12"/>
      <c r="SQH6" s="29"/>
      <c r="SQI6" s="12"/>
      <c r="SQJ6" s="29"/>
      <c r="SQK6" s="12"/>
      <c r="SQL6" s="29"/>
      <c r="SQM6" s="12"/>
      <c r="SQN6" s="29"/>
      <c r="SQO6" s="12"/>
      <c r="SQP6" s="29"/>
      <c r="SQQ6" s="12"/>
      <c r="SQR6" s="29"/>
      <c r="SQS6" s="12"/>
      <c r="SQT6" s="29"/>
      <c r="SQU6" s="12"/>
      <c r="SQV6" s="29"/>
      <c r="SQW6" s="12"/>
      <c r="SQX6" s="29"/>
      <c r="SQY6" s="12"/>
      <c r="SQZ6" s="29"/>
      <c r="SRA6" s="12"/>
      <c r="SRB6" s="29"/>
      <c r="SRC6" s="12"/>
      <c r="SRD6" s="29"/>
      <c r="SRE6" s="12"/>
      <c r="SRF6" s="29"/>
      <c r="SRG6" s="12"/>
      <c r="SRH6" s="29"/>
      <c r="SRI6" s="12"/>
      <c r="SRJ6" s="29"/>
      <c r="SRK6" s="12"/>
      <c r="SRL6" s="29"/>
      <c r="SRM6" s="12"/>
      <c r="SRN6" s="29"/>
      <c r="SRO6" s="12"/>
      <c r="SRP6" s="29"/>
      <c r="SRQ6" s="12"/>
      <c r="SRR6" s="29"/>
      <c r="SRS6" s="12"/>
      <c r="SRT6" s="29"/>
      <c r="SRU6" s="12"/>
      <c r="SRV6" s="29"/>
      <c r="SRW6" s="12"/>
      <c r="SRX6" s="29"/>
      <c r="SRY6" s="12"/>
      <c r="SRZ6" s="29"/>
      <c r="SSA6" s="12"/>
      <c r="SSB6" s="29"/>
      <c r="SSC6" s="12"/>
      <c r="SSD6" s="29"/>
      <c r="SSE6" s="12"/>
      <c r="SSF6" s="29"/>
      <c r="SSG6" s="12"/>
      <c r="SSH6" s="29"/>
      <c r="SSI6" s="12"/>
      <c r="SSJ6" s="29"/>
      <c r="SSK6" s="12"/>
      <c r="SSL6" s="29"/>
      <c r="SSM6" s="12"/>
      <c r="SSN6" s="29"/>
      <c r="SSO6" s="12"/>
      <c r="SSP6" s="29"/>
      <c r="SSQ6" s="12"/>
      <c r="SSR6" s="29"/>
      <c r="SSS6" s="12"/>
      <c r="SST6" s="29"/>
      <c r="SSU6" s="12"/>
      <c r="SSV6" s="29"/>
      <c r="SSW6" s="12"/>
      <c r="SSX6" s="29"/>
      <c r="SSY6" s="12"/>
      <c r="SSZ6" s="29"/>
      <c r="STA6" s="12"/>
      <c r="STB6" s="29"/>
      <c r="STC6" s="12"/>
      <c r="STD6" s="29"/>
      <c r="STE6" s="12"/>
      <c r="STF6" s="29"/>
      <c r="STG6" s="12"/>
      <c r="STH6" s="29"/>
      <c r="STI6" s="12"/>
      <c r="STJ6" s="29"/>
      <c r="STK6" s="12"/>
      <c r="STL6" s="29"/>
      <c r="STM6" s="12"/>
      <c r="STN6" s="29"/>
      <c r="STO6" s="12"/>
      <c r="STP6" s="29"/>
      <c r="STQ6" s="12"/>
      <c r="STR6" s="29"/>
      <c r="STS6" s="12"/>
      <c r="STT6" s="29"/>
      <c r="STU6" s="12"/>
      <c r="STV6" s="29"/>
      <c r="STW6" s="12"/>
      <c r="STX6" s="29"/>
      <c r="STY6" s="12"/>
      <c r="STZ6" s="29"/>
      <c r="SUA6" s="12"/>
      <c r="SUB6" s="29"/>
      <c r="SUC6" s="12"/>
      <c r="SUD6" s="29"/>
      <c r="SUE6" s="12"/>
      <c r="SUF6" s="29"/>
      <c r="SUG6" s="12"/>
      <c r="SUH6" s="29"/>
      <c r="SUI6" s="12"/>
      <c r="SUJ6" s="29"/>
      <c r="SUK6" s="12"/>
      <c r="SUL6" s="29"/>
      <c r="SUM6" s="12"/>
      <c r="SUN6" s="29"/>
      <c r="SUO6" s="12"/>
      <c r="SUP6" s="29"/>
      <c r="SUQ6" s="12"/>
      <c r="SUR6" s="29"/>
      <c r="SUS6" s="12"/>
      <c r="SUT6" s="29"/>
      <c r="SUU6" s="12"/>
      <c r="SUV6" s="29"/>
      <c r="SUW6" s="12"/>
      <c r="SUX6" s="29"/>
      <c r="SUY6" s="12"/>
      <c r="SUZ6" s="29"/>
      <c r="SVA6" s="12"/>
      <c r="SVB6" s="29"/>
      <c r="SVC6" s="12"/>
      <c r="SVD6" s="29"/>
      <c r="SVE6" s="12"/>
      <c r="SVF6" s="29"/>
      <c r="SVG6" s="12"/>
      <c r="SVH6" s="29"/>
      <c r="SVI6" s="12"/>
      <c r="SVJ6" s="29"/>
      <c r="SVK6" s="12"/>
      <c r="SVL6" s="29"/>
      <c r="SVM6" s="12"/>
      <c r="SVN6" s="29"/>
      <c r="SVO6" s="12"/>
      <c r="SVP6" s="29"/>
      <c r="SVQ6" s="12"/>
      <c r="SVR6" s="29"/>
      <c r="SVS6" s="12"/>
      <c r="SVT6" s="29"/>
      <c r="SVU6" s="12"/>
      <c r="SVV6" s="29"/>
      <c r="SVW6" s="12"/>
      <c r="SVX6" s="29"/>
      <c r="SVY6" s="12"/>
      <c r="SVZ6" s="29"/>
      <c r="SWA6" s="12"/>
      <c r="SWB6" s="29"/>
      <c r="SWC6" s="12"/>
      <c r="SWD6" s="29"/>
      <c r="SWE6" s="12"/>
      <c r="SWF6" s="29"/>
      <c r="SWG6" s="12"/>
      <c r="SWH6" s="29"/>
      <c r="SWI6" s="12"/>
      <c r="SWJ6" s="29"/>
      <c r="SWK6" s="12"/>
      <c r="SWL6" s="29"/>
      <c r="SWM6" s="12"/>
      <c r="SWN6" s="29"/>
      <c r="SWO6" s="12"/>
      <c r="SWP6" s="29"/>
      <c r="SWQ6" s="12"/>
      <c r="SWR6" s="29"/>
      <c r="SWS6" s="12"/>
      <c r="SWT6" s="29"/>
      <c r="SWU6" s="12"/>
      <c r="SWV6" s="29"/>
      <c r="SWW6" s="12"/>
      <c r="SWX6" s="29"/>
      <c r="SWY6" s="12"/>
      <c r="SWZ6" s="29"/>
      <c r="SXA6" s="12"/>
      <c r="SXB6" s="29"/>
      <c r="SXC6" s="12"/>
      <c r="SXD6" s="29"/>
      <c r="SXE6" s="12"/>
      <c r="SXF6" s="29"/>
      <c r="SXG6" s="12"/>
      <c r="SXH6" s="29"/>
      <c r="SXI6" s="12"/>
      <c r="SXJ6" s="29"/>
      <c r="SXK6" s="12"/>
      <c r="SXL6" s="29"/>
      <c r="SXM6" s="12"/>
      <c r="SXN6" s="29"/>
      <c r="SXO6" s="12"/>
      <c r="SXP6" s="29"/>
      <c r="SXQ6" s="12"/>
      <c r="SXR6" s="29"/>
      <c r="SXS6" s="12"/>
      <c r="SXT6" s="29"/>
      <c r="SXU6" s="12"/>
      <c r="SXV6" s="29"/>
      <c r="SXW6" s="12"/>
      <c r="SXX6" s="29"/>
      <c r="SXY6" s="12"/>
      <c r="SXZ6" s="29"/>
      <c r="SYA6" s="12"/>
      <c r="SYB6" s="29"/>
      <c r="SYC6" s="12"/>
      <c r="SYD6" s="29"/>
      <c r="SYE6" s="12"/>
      <c r="SYF6" s="29"/>
      <c r="SYG6" s="12"/>
      <c r="SYH6" s="29"/>
      <c r="SYI6" s="12"/>
      <c r="SYJ6" s="29"/>
      <c r="SYK6" s="12"/>
      <c r="SYL6" s="29"/>
      <c r="SYM6" s="12"/>
      <c r="SYN6" s="29"/>
      <c r="SYO6" s="12"/>
      <c r="SYP6" s="29"/>
      <c r="SYQ6" s="12"/>
      <c r="SYR6" s="29"/>
      <c r="SYS6" s="12"/>
      <c r="SYT6" s="29"/>
      <c r="SYU6" s="12"/>
      <c r="SYV6" s="29"/>
      <c r="SYW6" s="12"/>
      <c r="SYX6" s="29"/>
      <c r="SYY6" s="12"/>
      <c r="SYZ6" s="29"/>
      <c r="SZA6" s="12"/>
      <c r="SZB6" s="29"/>
      <c r="SZC6" s="12"/>
      <c r="SZD6" s="29"/>
      <c r="SZE6" s="12"/>
      <c r="SZF6" s="29"/>
      <c r="SZG6" s="12"/>
      <c r="SZH6" s="29"/>
      <c r="SZI6" s="12"/>
      <c r="SZJ6" s="29"/>
      <c r="SZK6" s="12"/>
      <c r="SZL6" s="29"/>
      <c r="SZM6" s="12"/>
      <c r="SZN6" s="29"/>
      <c r="SZO6" s="12"/>
      <c r="SZP6" s="29"/>
      <c r="SZQ6" s="12"/>
      <c r="SZR6" s="29"/>
      <c r="SZS6" s="12"/>
      <c r="SZT6" s="29"/>
      <c r="SZU6" s="12"/>
      <c r="SZV6" s="29"/>
      <c r="SZW6" s="12"/>
      <c r="SZX6" s="29"/>
      <c r="SZY6" s="12"/>
      <c r="SZZ6" s="29"/>
      <c r="TAA6" s="12"/>
      <c r="TAB6" s="29"/>
      <c r="TAC6" s="12"/>
      <c r="TAD6" s="29"/>
      <c r="TAE6" s="12"/>
      <c r="TAF6" s="29"/>
      <c r="TAG6" s="12"/>
      <c r="TAH6" s="29"/>
      <c r="TAI6" s="12"/>
      <c r="TAJ6" s="29"/>
      <c r="TAK6" s="12"/>
      <c r="TAL6" s="29"/>
      <c r="TAM6" s="12"/>
      <c r="TAN6" s="29"/>
      <c r="TAO6" s="12"/>
      <c r="TAP6" s="29"/>
      <c r="TAQ6" s="12"/>
      <c r="TAR6" s="29"/>
      <c r="TAS6" s="12"/>
      <c r="TAT6" s="29"/>
      <c r="TAU6" s="12"/>
      <c r="TAV6" s="29"/>
      <c r="TAW6" s="12"/>
      <c r="TAX6" s="29"/>
      <c r="TAY6" s="12"/>
      <c r="TAZ6" s="29"/>
      <c r="TBA6" s="12"/>
      <c r="TBB6" s="29"/>
      <c r="TBC6" s="12"/>
      <c r="TBD6" s="29"/>
      <c r="TBE6" s="12"/>
      <c r="TBF6" s="29"/>
      <c r="TBG6" s="12"/>
      <c r="TBH6" s="29"/>
      <c r="TBI6" s="12"/>
      <c r="TBJ6" s="29"/>
      <c r="TBK6" s="12"/>
      <c r="TBL6" s="29"/>
      <c r="TBM6" s="12"/>
      <c r="TBN6" s="29"/>
      <c r="TBO6" s="12"/>
      <c r="TBP6" s="29"/>
      <c r="TBQ6" s="12"/>
      <c r="TBR6" s="29"/>
      <c r="TBS6" s="12"/>
      <c r="TBT6" s="29"/>
      <c r="TBU6" s="12"/>
      <c r="TBV6" s="29"/>
      <c r="TBW6" s="12"/>
      <c r="TBX6" s="29"/>
      <c r="TBY6" s="12"/>
      <c r="TBZ6" s="29"/>
      <c r="TCA6" s="12"/>
      <c r="TCB6" s="29"/>
      <c r="TCC6" s="12"/>
      <c r="TCD6" s="29"/>
      <c r="TCE6" s="12"/>
      <c r="TCF6" s="29"/>
      <c r="TCG6" s="12"/>
      <c r="TCH6" s="29"/>
      <c r="TCI6" s="12"/>
      <c r="TCJ6" s="29"/>
      <c r="TCK6" s="12"/>
      <c r="TCL6" s="29"/>
      <c r="TCM6" s="12"/>
      <c r="TCN6" s="29"/>
      <c r="TCO6" s="12"/>
      <c r="TCP6" s="29"/>
      <c r="TCQ6" s="12"/>
      <c r="TCR6" s="29"/>
      <c r="TCS6" s="12"/>
      <c r="TCT6" s="29"/>
      <c r="TCU6" s="12"/>
      <c r="TCV6" s="29"/>
      <c r="TCW6" s="12"/>
      <c r="TCX6" s="29"/>
      <c r="TCY6" s="12"/>
      <c r="TCZ6" s="29"/>
      <c r="TDA6" s="12"/>
      <c r="TDB6" s="29"/>
      <c r="TDC6" s="12"/>
      <c r="TDD6" s="29"/>
      <c r="TDE6" s="12"/>
      <c r="TDF6" s="29"/>
      <c r="TDG6" s="12"/>
      <c r="TDH6" s="29"/>
      <c r="TDI6" s="12"/>
      <c r="TDJ6" s="29"/>
      <c r="TDK6" s="12"/>
      <c r="TDL6" s="29"/>
      <c r="TDM6" s="12"/>
      <c r="TDN6" s="29"/>
      <c r="TDO6" s="12"/>
      <c r="TDP6" s="29"/>
      <c r="TDQ6" s="12"/>
      <c r="TDR6" s="29"/>
      <c r="TDS6" s="12"/>
      <c r="TDT6" s="29"/>
      <c r="TDU6" s="12"/>
      <c r="TDV6" s="29"/>
      <c r="TDW6" s="12"/>
      <c r="TDX6" s="29"/>
      <c r="TDY6" s="12"/>
      <c r="TDZ6" s="29"/>
      <c r="TEA6" s="12"/>
      <c r="TEB6" s="29"/>
      <c r="TEC6" s="12"/>
      <c r="TED6" s="29"/>
      <c r="TEE6" s="12"/>
      <c r="TEF6" s="29"/>
      <c r="TEG6" s="12"/>
      <c r="TEH6" s="29"/>
      <c r="TEI6" s="12"/>
      <c r="TEJ6" s="29"/>
      <c r="TEK6" s="12"/>
      <c r="TEL6" s="29"/>
      <c r="TEM6" s="12"/>
      <c r="TEN6" s="29"/>
      <c r="TEO6" s="12"/>
      <c r="TEP6" s="29"/>
      <c r="TEQ6" s="12"/>
      <c r="TER6" s="29"/>
      <c r="TES6" s="12"/>
      <c r="TET6" s="29"/>
      <c r="TEU6" s="12"/>
      <c r="TEV6" s="29"/>
      <c r="TEW6" s="12"/>
      <c r="TEX6" s="29"/>
      <c r="TEY6" s="12"/>
      <c r="TEZ6" s="29"/>
      <c r="TFA6" s="12"/>
      <c r="TFB6" s="29"/>
      <c r="TFC6" s="12"/>
      <c r="TFD6" s="29"/>
      <c r="TFE6" s="12"/>
      <c r="TFF6" s="29"/>
      <c r="TFG6" s="12"/>
      <c r="TFH6" s="29"/>
      <c r="TFI6" s="12"/>
      <c r="TFJ6" s="29"/>
      <c r="TFK6" s="12"/>
      <c r="TFL6" s="29"/>
      <c r="TFM6" s="12"/>
      <c r="TFN6" s="29"/>
      <c r="TFO6" s="12"/>
      <c r="TFP6" s="29"/>
      <c r="TFQ6" s="12"/>
      <c r="TFR6" s="29"/>
      <c r="TFS6" s="12"/>
      <c r="TFT6" s="29"/>
      <c r="TFU6" s="12"/>
      <c r="TFV6" s="29"/>
      <c r="TFW6" s="12"/>
      <c r="TFX6" s="29"/>
      <c r="TFY6" s="12"/>
      <c r="TFZ6" s="29"/>
      <c r="TGA6" s="12"/>
      <c r="TGB6" s="29"/>
      <c r="TGC6" s="12"/>
      <c r="TGD6" s="29"/>
      <c r="TGE6" s="12"/>
      <c r="TGF6" s="29"/>
      <c r="TGG6" s="12"/>
      <c r="TGH6" s="29"/>
      <c r="TGI6" s="12"/>
      <c r="TGJ6" s="29"/>
      <c r="TGK6" s="12"/>
      <c r="TGL6" s="29"/>
      <c r="TGM6" s="12"/>
      <c r="TGN6" s="29"/>
      <c r="TGO6" s="12"/>
      <c r="TGP6" s="29"/>
      <c r="TGQ6" s="12"/>
      <c r="TGR6" s="29"/>
      <c r="TGS6" s="12"/>
      <c r="TGT6" s="29"/>
      <c r="TGU6" s="12"/>
      <c r="TGV6" s="29"/>
      <c r="TGW6" s="12"/>
      <c r="TGX6" s="29"/>
      <c r="TGY6" s="12"/>
      <c r="TGZ6" s="29"/>
      <c r="THA6" s="12"/>
      <c r="THB6" s="29"/>
      <c r="THC6" s="12"/>
      <c r="THD6" s="29"/>
      <c r="THE6" s="12"/>
      <c r="THF6" s="29"/>
      <c r="THG6" s="12"/>
      <c r="THH6" s="29"/>
      <c r="THI6" s="12"/>
      <c r="THJ6" s="29"/>
      <c r="THK6" s="12"/>
      <c r="THL6" s="29"/>
      <c r="THM6" s="12"/>
      <c r="THN6" s="29"/>
      <c r="THO6" s="12"/>
      <c r="THP6" s="29"/>
      <c r="THQ6" s="12"/>
      <c r="THR6" s="29"/>
      <c r="THS6" s="12"/>
      <c r="THT6" s="29"/>
      <c r="THU6" s="12"/>
      <c r="THV6" s="29"/>
      <c r="THW6" s="12"/>
      <c r="THX6" s="29"/>
      <c r="THY6" s="12"/>
      <c r="THZ6" s="29"/>
      <c r="TIA6" s="12"/>
      <c r="TIB6" s="29"/>
      <c r="TIC6" s="12"/>
      <c r="TID6" s="29"/>
      <c r="TIE6" s="12"/>
      <c r="TIF6" s="29"/>
      <c r="TIG6" s="12"/>
      <c r="TIH6" s="29"/>
      <c r="TII6" s="12"/>
      <c r="TIJ6" s="29"/>
      <c r="TIK6" s="12"/>
      <c r="TIL6" s="29"/>
      <c r="TIM6" s="12"/>
      <c r="TIN6" s="29"/>
      <c r="TIO6" s="12"/>
      <c r="TIP6" s="29"/>
      <c r="TIQ6" s="12"/>
      <c r="TIR6" s="29"/>
      <c r="TIS6" s="12"/>
      <c r="TIT6" s="29"/>
      <c r="TIU6" s="12"/>
      <c r="TIV6" s="29"/>
      <c r="TIW6" s="12"/>
      <c r="TIX6" s="29"/>
      <c r="TIY6" s="12"/>
      <c r="TIZ6" s="29"/>
      <c r="TJA6" s="12"/>
      <c r="TJB6" s="29"/>
      <c r="TJC6" s="12"/>
      <c r="TJD6" s="29"/>
      <c r="TJE6" s="12"/>
      <c r="TJF6" s="29"/>
      <c r="TJG6" s="12"/>
      <c r="TJH6" s="29"/>
      <c r="TJI6" s="12"/>
      <c r="TJJ6" s="29"/>
      <c r="TJK6" s="12"/>
      <c r="TJL6" s="29"/>
      <c r="TJM6" s="12"/>
      <c r="TJN6" s="29"/>
      <c r="TJO6" s="12"/>
      <c r="TJP6" s="29"/>
      <c r="TJQ6" s="12"/>
      <c r="TJR6" s="29"/>
      <c r="TJS6" s="12"/>
      <c r="TJT6" s="29"/>
      <c r="TJU6" s="12"/>
      <c r="TJV6" s="29"/>
      <c r="TJW6" s="12"/>
      <c r="TJX6" s="29"/>
      <c r="TJY6" s="12"/>
      <c r="TJZ6" s="29"/>
      <c r="TKA6" s="12"/>
      <c r="TKB6" s="29"/>
      <c r="TKC6" s="12"/>
      <c r="TKD6" s="29"/>
      <c r="TKE6" s="12"/>
      <c r="TKF6" s="29"/>
      <c r="TKG6" s="12"/>
      <c r="TKH6" s="29"/>
      <c r="TKI6" s="12"/>
      <c r="TKJ6" s="29"/>
      <c r="TKK6" s="12"/>
      <c r="TKL6" s="29"/>
      <c r="TKM6" s="12"/>
      <c r="TKN6" s="29"/>
      <c r="TKO6" s="12"/>
      <c r="TKP6" s="29"/>
      <c r="TKQ6" s="12"/>
      <c r="TKR6" s="29"/>
      <c r="TKS6" s="12"/>
      <c r="TKT6" s="29"/>
      <c r="TKU6" s="12"/>
      <c r="TKV6" s="29"/>
      <c r="TKW6" s="12"/>
      <c r="TKX6" s="29"/>
      <c r="TKY6" s="12"/>
      <c r="TKZ6" s="29"/>
      <c r="TLA6" s="12"/>
      <c r="TLB6" s="29"/>
      <c r="TLC6" s="12"/>
      <c r="TLD6" s="29"/>
      <c r="TLE6" s="12"/>
      <c r="TLF6" s="29"/>
      <c r="TLG6" s="12"/>
      <c r="TLH6" s="29"/>
      <c r="TLI6" s="12"/>
      <c r="TLJ6" s="29"/>
      <c r="TLK6" s="12"/>
      <c r="TLL6" s="29"/>
      <c r="TLM6" s="12"/>
      <c r="TLN6" s="29"/>
      <c r="TLO6" s="12"/>
      <c r="TLP6" s="29"/>
      <c r="TLQ6" s="12"/>
      <c r="TLR6" s="29"/>
      <c r="TLS6" s="12"/>
      <c r="TLT6" s="29"/>
      <c r="TLU6" s="12"/>
      <c r="TLV6" s="29"/>
      <c r="TLW6" s="12"/>
      <c r="TLX6" s="29"/>
      <c r="TLY6" s="12"/>
      <c r="TLZ6" s="29"/>
      <c r="TMA6" s="12"/>
      <c r="TMB6" s="29"/>
      <c r="TMC6" s="12"/>
      <c r="TMD6" s="29"/>
      <c r="TME6" s="12"/>
      <c r="TMF6" s="29"/>
      <c r="TMG6" s="12"/>
      <c r="TMH6" s="29"/>
      <c r="TMI6" s="12"/>
      <c r="TMJ6" s="29"/>
      <c r="TMK6" s="12"/>
      <c r="TML6" s="29"/>
      <c r="TMM6" s="12"/>
      <c r="TMN6" s="29"/>
      <c r="TMO6" s="12"/>
      <c r="TMP6" s="29"/>
      <c r="TMQ6" s="12"/>
      <c r="TMR6" s="29"/>
      <c r="TMS6" s="12"/>
      <c r="TMT6" s="29"/>
      <c r="TMU6" s="12"/>
      <c r="TMV6" s="29"/>
      <c r="TMW6" s="12"/>
      <c r="TMX6" s="29"/>
      <c r="TMY6" s="12"/>
      <c r="TMZ6" s="29"/>
      <c r="TNA6" s="12"/>
      <c r="TNB6" s="29"/>
      <c r="TNC6" s="12"/>
      <c r="TND6" s="29"/>
      <c r="TNE6" s="12"/>
      <c r="TNF6" s="29"/>
      <c r="TNG6" s="12"/>
      <c r="TNH6" s="29"/>
      <c r="TNI6" s="12"/>
      <c r="TNJ6" s="29"/>
      <c r="TNK6" s="12"/>
      <c r="TNL6" s="29"/>
      <c r="TNM6" s="12"/>
      <c r="TNN6" s="29"/>
      <c r="TNO6" s="12"/>
      <c r="TNP6" s="29"/>
      <c r="TNQ6" s="12"/>
      <c r="TNR6" s="29"/>
      <c r="TNS6" s="12"/>
      <c r="TNT6" s="29"/>
      <c r="TNU6" s="12"/>
      <c r="TNV6" s="29"/>
      <c r="TNW6" s="12"/>
      <c r="TNX6" s="29"/>
      <c r="TNY6" s="12"/>
      <c r="TNZ6" s="29"/>
      <c r="TOA6" s="12"/>
      <c r="TOB6" s="29"/>
      <c r="TOC6" s="12"/>
      <c r="TOD6" s="29"/>
      <c r="TOE6" s="12"/>
      <c r="TOF6" s="29"/>
      <c r="TOG6" s="12"/>
      <c r="TOH6" s="29"/>
      <c r="TOI6" s="12"/>
      <c r="TOJ6" s="29"/>
      <c r="TOK6" s="12"/>
      <c r="TOL6" s="29"/>
      <c r="TOM6" s="12"/>
      <c r="TON6" s="29"/>
      <c r="TOO6" s="12"/>
      <c r="TOP6" s="29"/>
      <c r="TOQ6" s="12"/>
      <c r="TOR6" s="29"/>
      <c r="TOS6" s="12"/>
      <c r="TOT6" s="29"/>
      <c r="TOU6" s="12"/>
      <c r="TOV6" s="29"/>
      <c r="TOW6" s="12"/>
      <c r="TOX6" s="29"/>
      <c r="TOY6" s="12"/>
      <c r="TOZ6" s="29"/>
      <c r="TPA6" s="12"/>
      <c r="TPB6" s="29"/>
      <c r="TPC6" s="12"/>
      <c r="TPD6" s="29"/>
      <c r="TPE6" s="12"/>
      <c r="TPF6" s="29"/>
      <c r="TPG6" s="12"/>
      <c r="TPH6" s="29"/>
      <c r="TPI6" s="12"/>
      <c r="TPJ6" s="29"/>
      <c r="TPK6" s="12"/>
      <c r="TPL6" s="29"/>
      <c r="TPM6" s="12"/>
      <c r="TPN6" s="29"/>
      <c r="TPO6" s="12"/>
      <c r="TPP6" s="29"/>
      <c r="TPQ6" s="12"/>
      <c r="TPR6" s="29"/>
      <c r="TPS6" s="12"/>
      <c r="TPT6" s="29"/>
      <c r="TPU6" s="12"/>
      <c r="TPV6" s="29"/>
      <c r="TPW6" s="12"/>
      <c r="TPX6" s="29"/>
      <c r="TPY6" s="12"/>
      <c r="TPZ6" s="29"/>
      <c r="TQA6" s="12"/>
      <c r="TQB6" s="29"/>
      <c r="TQC6" s="12"/>
      <c r="TQD6" s="29"/>
      <c r="TQE6" s="12"/>
      <c r="TQF6" s="29"/>
      <c r="TQG6" s="12"/>
      <c r="TQH6" s="29"/>
      <c r="TQI6" s="12"/>
      <c r="TQJ6" s="29"/>
      <c r="TQK6" s="12"/>
      <c r="TQL6" s="29"/>
      <c r="TQM6" s="12"/>
      <c r="TQN6" s="29"/>
      <c r="TQO6" s="12"/>
      <c r="TQP6" s="29"/>
      <c r="TQQ6" s="12"/>
      <c r="TQR6" s="29"/>
      <c r="TQS6" s="12"/>
      <c r="TQT6" s="29"/>
      <c r="TQU6" s="12"/>
      <c r="TQV6" s="29"/>
      <c r="TQW6" s="12"/>
      <c r="TQX6" s="29"/>
      <c r="TQY6" s="12"/>
      <c r="TQZ6" s="29"/>
      <c r="TRA6" s="12"/>
      <c r="TRB6" s="29"/>
      <c r="TRC6" s="12"/>
      <c r="TRD6" s="29"/>
      <c r="TRE6" s="12"/>
      <c r="TRF6" s="29"/>
      <c r="TRG6" s="12"/>
      <c r="TRH6" s="29"/>
      <c r="TRI6" s="12"/>
      <c r="TRJ6" s="29"/>
      <c r="TRK6" s="12"/>
      <c r="TRL6" s="29"/>
      <c r="TRM6" s="12"/>
      <c r="TRN6" s="29"/>
      <c r="TRO6" s="12"/>
      <c r="TRP6" s="29"/>
      <c r="TRQ6" s="12"/>
      <c r="TRR6" s="29"/>
      <c r="TRS6" s="12"/>
      <c r="TRT6" s="29"/>
      <c r="TRU6" s="12"/>
      <c r="TRV6" s="29"/>
      <c r="TRW6" s="12"/>
      <c r="TRX6" s="29"/>
      <c r="TRY6" s="12"/>
      <c r="TRZ6" s="29"/>
      <c r="TSA6" s="12"/>
      <c r="TSB6" s="29"/>
      <c r="TSC6" s="12"/>
      <c r="TSD6" s="29"/>
      <c r="TSE6" s="12"/>
      <c r="TSF6" s="29"/>
      <c r="TSG6" s="12"/>
      <c r="TSH6" s="29"/>
      <c r="TSI6" s="12"/>
      <c r="TSJ6" s="29"/>
      <c r="TSK6" s="12"/>
      <c r="TSL6" s="29"/>
      <c r="TSM6" s="12"/>
      <c r="TSN6" s="29"/>
      <c r="TSO6" s="12"/>
      <c r="TSP6" s="29"/>
      <c r="TSQ6" s="12"/>
      <c r="TSR6" s="29"/>
      <c r="TSS6" s="12"/>
      <c r="TST6" s="29"/>
      <c r="TSU6" s="12"/>
      <c r="TSV6" s="29"/>
      <c r="TSW6" s="12"/>
      <c r="TSX6" s="29"/>
      <c r="TSY6" s="12"/>
      <c r="TSZ6" s="29"/>
      <c r="TTA6" s="12"/>
      <c r="TTB6" s="29"/>
      <c r="TTC6" s="12"/>
      <c r="TTD6" s="29"/>
      <c r="TTE6" s="12"/>
      <c r="TTF6" s="29"/>
      <c r="TTG6" s="12"/>
      <c r="TTH6" s="29"/>
      <c r="TTI6" s="12"/>
      <c r="TTJ6" s="29"/>
      <c r="TTK6" s="12"/>
      <c r="TTL6" s="29"/>
      <c r="TTM6" s="12"/>
      <c r="TTN6" s="29"/>
      <c r="TTO6" s="12"/>
      <c r="TTP6" s="29"/>
      <c r="TTQ6" s="12"/>
      <c r="TTR6" s="29"/>
      <c r="TTS6" s="12"/>
      <c r="TTT6" s="29"/>
      <c r="TTU6" s="12"/>
      <c r="TTV6" s="29"/>
      <c r="TTW6" s="12"/>
      <c r="TTX6" s="29"/>
      <c r="TTY6" s="12"/>
      <c r="TTZ6" s="29"/>
      <c r="TUA6" s="12"/>
      <c r="TUB6" s="29"/>
      <c r="TUC6" s="12"/>
      <c r="TUD6" s="29"/>
      <c r="TUE6" s="12"/>
      <c r="TUF6" s="29"/>
      <c r="TUG6" s="12"/>
      <c r="TUH6" s="29"/>
      <c r="TUI6" s="12"/>
      <c r="TUJ6" s="29"/>
      <c r="TUK6" s="12"/>
      <c r="TUL6" s="29"/>
      <c r="TUM6" s="12"/>
      <c r="TUN6" s="29"/>
      <c r="TUO6" s="12"/>
      <c r="TUP6" s="29"/>
      <c r="TUQ6" s="12"/>
      <c r="TUR6" s="29"/>
      <c r="TUS6" s="12"/>
      <c r="TUT6" s="29"/>
      <c r="TUU6" s="12"/>
      <c r="TUV6" s="29"/>
      <c r="TUW6" s="12"/>
      <c r="TUX6" s="29"/>
      <c r="TUY6" s="12"/>
      <c r="TUZ6" s="29"/>
      <c r="TVA6" s="12"/>
      <c r="TVB6" s="29"/>
      <c r="TVC6" s="12"/>
      <c r="TVD6" s="29"/>
      <c r="TVE6" s="12"/>
      <c r="TVF6" s="29"/>
      <c r="TVG6" s="12"/>
      <c r="TVH6" s="29"/>
      <c r="TVI6" s="12"/>
      <c r="TVJ6" s="29"/>
      <c r="TVK6" s="12"/>
      <c r="TVL6" s="29"/>
      <c r="TVM6" s="12"/>
      <c r="TVN6" s="29"/>
      <c r="TVO6" s="12"/>
      <c r="TVP6" s="29"/>
      <c r="TVQ6" s="12"/>
      <c r="TVR6" s="29"/>
      <c r="TVS6" s="12"/>
      <c r="TVT6" s="29"/>
      <c r="TVU6" s="12"/>
      <c r="TVV6" s="29"/>
      <c r="TVW6" s="12"/>
      <c r="TVX6" s="29"/>
      <c r="TVY6" s="12"/>
      <c r="TVZ6" s="29"/>
      <c r="TWA6" s="12"/>
      <c r="TWB6" s="29"/>
      <c r="TWC6" s="12"/>
      <c r="TWD6" s="29"/>
      <c r="TWE6" s="12"/>
      <c r="TWF6" s="29"/>
      <c r="TWG6" s="12"/>
      <c r="TWH6" s="29"/>
      <c r="TWI6" s="12"/>
      <c r="TWJ6" s="29"/>
      <c r="TWK6" s="12"/>
      <c r="TWL6" s="29"/>
      <c r="TWM6" s="12"/>
      <c r="TWN6" s="29"/>
      <c r="TWO6" s="12"/>
      <c r="TWP6" s="29"/>
      <c r="TWQ6" s="12"/>
      <c r="TWR6" s="29"/>
      <c r="TWS6" s="12"/>
      <c r="TWT6" s="29"/>
      <c r="TWU6" s="12"/>
      <c r="TWV6" s="29"/>
      <c r="TWW6" s="12"/>
      <c r="TWX6" s="29"/>
      <c r="TWY6" s="12"/>
      <c r="TWZ6" s="29"/>
      <c r="TXA6" s="12"/>
      <c r="TXB6" s="29"/>
      <c r="TXC6" s="12"/>
      <c r="TXD6" s="29"/>
      <c r="TXE6" s="12"/>
      <c r="TXF6" s="29"/>
      <c r="TXG6" s="12"/>
      <c r="TXH6" s="29"/>
      <c r="TXI6" s="12"/>
      <c r="TXJ6" s="29"/>
      <c r="TXK6" s="12"/>
      <c r="TXL6" s="29"/>
      <c r="TXM6" s="12"/>
      <c r="TXN6" s="29"/>
      <c r="TXO6" s="12"/>
      <c r="TXP6" s="29"/>
      <c r="TXQ6" s="12"/>
      <c r="TXR6" s="29"/>
      <c r="TXS6" s="12"/>
      <c r="TXT6" s="29"/>
      <c r="TXU6" s="12"/>
      <c r="TXV6" s="29"/>
      <c r="TXW6" s="12"/>
      <c r="TXX6" s="29"/>
      <c r="TXY6" s="12"/>
      <c r="TXZ6" s="29"/>
      <c r="TYA6" s="12"/>
      <c r="TYB6" s="29"/>
      <c r="TYC6" s="12"/>
      <c r="TYD6" s="29"/>
      <c r="TYE6" s="12"/>
      <c r="TYF6" s="29"/>
      <c r="TYG6" s="12"/>
      <c r="TYH6" s="29"/>
      <c r="TYI6" s="12"/>
      <c r="TYJ6" s="29"/>
      <c r="TYK6" s="12"/>
      <c r="TYL6" s="29"/>
      <c r="TYM6" s="12"/>
      <c r="TYN6" s="29"/>
      <c r="TYO6" s="12"/>
      <c r="TYP6" s="29"/>
      <c r="TYQ6" s="12"/>
      <c r="TYR6" s="29"/>
      <c r="TYS6" s="12"/>
      <c r="TYT6" s="29"/>
      <c r="TYU6" s="12"/>
      <c r="TYV6" s="29"/>
      <c r="TYW6" s="12"/>
      <c r="TYX6" s="29"/>
      <c r="TYY6" s="12"/>
      <c r="TYZ6" s="29"/>
      <c r="TZA6" s="12"/>
      <c r="TZB6" s="29"/>
      <c r="TZC6" s="12"/>
      <c r="TZD6" s="29"/>
      <c r="TZE6" s="12"/>
      <c r="TZF6" s="29"/>
      <c r="TZG6" s="12"/>
      <c r="TZH6" s="29"/>
      <c r="TZI6" s="12"/>
      <c r="TZJ6" s="29"/>
      <c r="TZK6" s="12"/>
      <c r="TZL6" s="29"/>
      <c r="TZM6" s="12"/>
      <c r="TZN6" s="29"/>
      <c r="TZO6" s="12"/>
      <c r="TZP6" s="29"/>
      <c r="TZQ6" s="12"/>
      <c r="TZR6" s="29"/>
      <c r="TZS6" s="12"/>
      <c r="TZT6" s="29"/>
      <c r="TZU6" s="12"/>
      <c r="TZV6" s="29"/>
      <c r="TZW6" s="12"/>
      <c r="TZX6" s="29"/>
      <c r="TZY6" s="12"/>
      <c r="TZZ6" s="29"/>
      <c r="UAA6" s="12"/>
      <c r="UAB6" s="29"/>
      <c r="UAC6" s="12"/>
      <c r="UAD6" s="29"/>
      <c r="UAE6" s="12"/>
      <c r="UAF6" s="29"/>
      <c r="UAG6" s="12"/>
      <c r="UAH6" s="29"/>
      <c r="UAI6" s="12"/>
      <c r="UAJ6" s="29"/>
      <c r="UAK6" s="12"/>
      <c r="UAL6" s="29"/>
      <c r="UAM6" s="12"/>
      <c r="UAN6" s="29"/>
      <c r="UAO6" s="12"/>
      <c r="UAP6" s="29"/>
      <c r="UAQ6" s="12"/>
      <c r="UAR6" s="29"/>
      <c r="UAS6" s="12"/>
      <c r="UAT6" s="29"/>
      <c r="UAU6" s="12"/>
      <c r="UAV6" s="29"/>
      <c r="UAW6" s="12"/>
      <c r="UAX6" s="29"/>
      <c r="UAY6" s="12"/>
      <c r="UAZ6" s="29"/>
      <c r="UBA6" s="12"/>
      <c r="UBB6" s="29"/>
      <c r="UBC6" s="12"/>
      <c r="UBD6" s="29"/>
      <c r="UBE6" s="12"/>
      <c r="UBF6" s="29"/>
      <c r="UBG6" s="12"/>
      <c r="UBH6" s="29"/>
      <c r="UBI6" s="12"/>
      <c r="UBJ6" s="29"/>
      <c r="UBK6" s="12"/>
      <c r="UBL6" s="29"/>
      <c r="UBM6" s="12"/>
      <c r="UBN6" s="29"/>
      <c r="UBO6" s="12"/>
      <c r="UBP6" s="29"/>
      <c r="UBQ6" s="12"/>
      <c r="UBR6" s="29"/>
      <c r="UBS6" s="12"/>
      <c r="UBT6" s="29"/>
      <c r="UBU6" s="12"/>
      <c r="UBV6" s="29"/>
      <c r="UBW6" s="12"/>
      <c r="UBX6" s="29"/>
      <c r="UBY6" s="12"/>
      <c r="UBZ6" s="29"/>
      <c r="UCA6" s="12"/>
      <c r="UCB6" s="29"/>
      <c r="UCC6" s="12"/>
      <c r="UCD6" s="29"/>
      <c r="UCE6" s="12"/>
      <c r="UCF6" s="29"/>
      <c r="UCG6" s="12"/>
      <c r="UCH6" s="29"/>
      <c r="UCI6" s="12"/>
      <c r="UCJ6" s="29"/>
      <c r="UCK6" s="12"/>
      <c r="UCL6" s="29"/>
      <c r="UCM6" s="12"/>
      <c r="UCN6" s="29"/>
      <c r="UCO6" s="12"/>
      <c r="UCP6" s="29"/>
      <c r="UCQ6" s="12"/>
      <c r="UCR6" s="29"/>
      <c r="UCS6" s="12"/>
      <c r="UCT6" s="29"/>
      <c r="UCU6" s="12"/>
      <c r="UCV6" s="29"/>
      <c r="UCW6" s="12"/>
      <c r="UCX6" s="29"/>
      <c r="UCY6" s="12"/>
      <c r="UCZ6" s="29"/>
      <c r="UDA6" s="12"/>
      <c r="UDB6" s="29"/>
      <c r="UDC6" s="12"/>
      <c r="UDD6" s="29"/>
      <c r="UDE6" s="12"/>
      <c r="UDF6" s="29"/>
      <c r="UDG6" s="12"/>
      <c r="UDH6" s="29"/>
      <c r="UDI6" s="12"/>
      <c r="UDJ6" s="29"/>
      <c r="UDK6" s="12"/>
      <c r="UDL6" s="29"/>
      <c r="UDM6" s="12"/>
      <c r="UDN6" s="29"/>
      <c r="UDO6" s="12"/>
      <c r="UDP6" s="29"/>
      <c r="UDQ6" s="12"/>
      <c r="UDR6" s="29"/>
      <c r="UDS6" s="12"/>
      <c r="UDT6" s="29"/>
      <c r="UDU6" s="12"/>
      <c r="UDV6" s="29"/>
      <c r="UDW6" s="12"/>
      <c r="UDX6" s="29"/>
      <c r="UDY6" s="12"/>
      <c r="UDZ6" s="29"/>
      <c r="UEA6" s="12"/>
      <c r="UEB6" s="29"/>
      <c r="UEC6" s="12"/>
      <c r="UED6" s="29"/>
      <c r="UEE6" s="12"/>
      <c r="UEF6" s="29"/>
      <c r="UEG6" s="12"/>
      <c r="UEH6" s="29"/>
      <c r="UEI6" s="12"/>
      <c r="UEJ6" s="29"/>
      <c r="UEK6" s="12"/>
      <c r="UEL6" s="29"/>
      <c r="UEM6" s="12"/>
      <c r="UEN6" s="29"/>
      <c r="UEO6" s="12"/>
      <c r="UEP6" s="29"/>
      <c r="UEQ6" s="12"/>
      <c r="UER6" s="29"/>
      <c r="UES6" s="12"/>
      <c r="UET6" s="29"/>
      <c r="UEU6" s="12"/>
      <c r="UEV6" s="29"/>
      <c r="UEW6" s="12"/>
      <c r="UEX6" s="29"/>
      <c r="UEY6" s="12"/>
      <c r="UEZ6" s="29"/>
      <c r="UFA6" s="12"/>
      <c r="UFB6" s="29"/>
      <c r="UFC6" s="12"/>
      <c r="UFD6" s="29"/>
      <c r="UFE6" s="12"/>
      <c r="UFF6" s="29"/>
      <c r="UFG6" s="12"/>
      <c r="UFH6" s="29"/>
      <c r="UFI6" s="12"/>
      <c r="UFJ6" s="29"/>
      <c r="UFK6" s="12"/>
      <c r="UFL6" s="29"/>
      <c r="UFM6" s="12"/>
      <c r="UFN6" s="29"/>
      <c r="UFO6" s="12"/>
      <c r="UFP6" s="29"/>
      <c r="UFQ6" s="12"/>
      <c r="UFR6" s="29"/>
      <c r="UFS6" s="12"/>
      <c r="UFT6" s="29"/>
      <c r="UFU6" s="12"/>
      <c r="UFV6" s="29"/>
      <c r="UFW6" s="12"/>
      <c r="UFX6" s="29"/>
      <c r="UFY6" s="12"/>
      <c r="UFZ6" s="29"/>
      <c r="UGA6" s="12"/>
      <c r="UGB6" s="29"/>
      <c r="UGC6" s="12"/>
      <c r="UGD6" s="29"/>
      <c r="UGE6" s="12"/>
      <c r="UGF6" s="29"/>
      <c r="UGG6" s="12"/>
      <c r="UGH6" s="29"/>
      <c r="UGI6" s="12"/>
      <c r="UGJ6" s="29"/>
      <c r="UGK6" s="12"/>
      <c r="UGL6" s="29"/>
      <c r="UGM6" s="12"/>
      <c r="UGN6" s="29"/>
      <c r="UGO6" s="12"/>
      <c r="UGP6" s="29"/>
      <c r="UGQ6" s="12"/>
      <c r="UGR6" s="29"/>
      <c r="UGS6" s="12"/>
      <c r="UGT6" s="29"/>
      <c r="UGU6" s="12"/>
      <c r="UGV6" s="29"/>
      <c r="UGW6" s="12"/>
      <c r="UGX6" s="29"/>
      <c r="UGY6" s="12"/>
      <c r="UGZ6" s="29"/>
      <c r="UHA6" s="12"/>
      <c r="UHB6" s="29"/>
      <c r="UHC6" s="12"/>
      <c r="UHD6" s="29"/>
      <c r="UHE6" s="12"/>
      <c r="UHF6" s="29"/>
      <c r="UHG6" s="12"/>
      <c r="UHH6" s="29"/>
      <c r="UHI6" s="12"/>
      <c r="UHJ6" s="29"/>
      <c r="UHK6" s="12"/>
      <c r="UHL6" s="29"/>
      <c r="UHM6" s="12"/>
      <c r="UHN6" s="29"/>
      <c r="UHO6" s="12"/>
      <c r="UHP6" s="29"/>
      <c r="UHQ6" s="12"/>
      <c r="UHR6" s="29"/>
      <c r="UHS6" s="12"/>
      <c r="UHT6" s="29"/>
      <c r="UHU6" s="12"/>
      <c r="UHV6" s="29"/>
      <c r="UHW6" s="12"/>
      <c r="UHX6" s="29"/>
      <c r="UHY6" s="12"/>
      <c r="UHZ6" s="29"/>
      <c r="UIA6" s="12"/>
      <c r="UIB6" s="29"/>
      <c r="UIC6" s="12"/>
      <c r="UID6" s="29"/>
      <c r="UIE6" s="12"/>
      <c r="UIF6" s="29"/>
      <c r="UIG6" s="12"/>
      <c r="UIH6" s="29"/>
      <c r="UII6" s="12"/>
      <c r="UIJ6" s="29"/>
      <c r="UIK6" s="12"/>
      <c r="UIL6" s="29"/>
      <c r="UIM6" s="12"/>
      <c r="UIN6" s="29"/>
      <c r="UIO6" s="12"/>
      <c r="UIP6" s="29"/>
      <c r="UIQ6" s="12"/>
      <c r="UIR6" s="29"/>
      <c r="UIS6" s="12"/>
      <c r="UIT6" s="29"/>
      <c r="UIU6" s="12"/>
      <c r="UIV6" s="29"/>
      <c r="UIW6" s="12"/>
      <c r="UIX6" s="29"/>
      <c r="UIY6" s="12"/>
      <c r="UIZ6" s="29"/>
      <c r="UJA6" s="12"/>
      <c r="UJB6" s="29"/>
      <c r="UJC6" s="12"/>
      <c r="UJD6" s="29"/>
      <c r="UJE6" s="12"/>
      <c r="UJF6" s="29"/>
      <c r="UJG6" s="12"/>
      <c r="UJH6" s="29"/>
      <c r="UJI6" s="12"/>
      <c r="UJJ6" s="29"/>
      <c r="UJK6" s="12"/>
      <c r="UJL6" s="29"/>
      <c r="UJM6" s="12"/>
      <c r="UJN6" s="29"/>
      <c r="UJO6" s="12"/>
      <c r="UJP6" s="29"/>
      <c r="UJQ6" s="12"/>
      <c r="UJR6" s="29"/>
      <c r="UJS6" s="12"/>
      <c r="UJT6" s="29"/>
      <c r="UJU6" s="12"/>
      <c r="UJV6" s="29"/>
      <c r="UJW6" s="12"/>
      <c r="UJX6" s="29"/>
      <c r="UJY6" s="12"/>
      <c r="UJZ6" s="29"/>
      <c r="UKA6" s="12"/>
      <c r="UKB6" s="29"/>
      <c r="UKC6" s="12"/>
      <c r="UKD6" s="29"/>
      <c r="UKE6" s="12"/>
      <c r="UKF6" s="29"/>
      <c r="UKG6" s="12"/>
      <c r="UKH6" s="29"/>
      <c r="UKI6" s="12"/>
      <c r="UKJ6" s="29"/>
      <c r="UKK6" s="12"/>
      <c r="UKL6" s="29"/>
      <c r="UKM6" s="12"/>
      <c r="UKN6" s="29"/>
      <c r="UKO6" s="12"/>
      <c r="UKP6" s="29"/>
      <c r="UKQ6" s="12"/>
      <c r="UKR6" s="29"/>
      <c r="UKS6" s="12"/>
      <c r="UKT6" s="29"/>
      <c r="UKU6" s="12"/>
      <c r="UKV6" s="29"/>
      <c r="UKW6" s="12"/>
      <c r="UKX6" s="29"/>
      <c r="UKY6" s="12"/>
      <c r="UKZ6" s="29"/>
      <c r="ULA6" s="12"/>
      <c r="ULB6" s="29"/>
      <c r="ULC6" s="12"/>
      <c r="ULD6" s="29"/>
      <c r="ULE6" s="12"/>
      <c r="ULF6" s="29"/>
      <c r="ULG6" s="12"/>
      <c r="ULH6" s="29"/>
      <c r="ULI6" s="12"/>
      <c r="ULJ6" s="29"/>
      <c r="ULK6" s="12"/>
      <c r="ULL6" s="29"/>
      <c r="ULM6" s="12"/>
      <c r="ULN6" s="29"/>
      <c r="ULO6" s="12"/>
      <c r="ULP6" s="29"/>
      <c r="ULQ6" s="12"/>
      <c r="ULR6" s="29"/>
      <c r="ULS6" s="12"/>
      <c r="ULT6" s="29"/>
      <c r="ULU6" s="12"/>
      <c r="ULV6" s="29"/>
      <c r="ULW6" s="12"/>
      <c r="ULX6" s="29"/>
      <c r="ULY6" s="12"/>
      <c r="ULZ6" s="29"/>
      <c r="UMA6" s="12"/>
      <c r="UMB6" s="29"/>
      <c r="UMC6" s="12"/>
      <c r="UMD6" s="29"/>
      <c r="UME6" s="12"/>
      <c r="UMF6" s="29"/>
      <c r="UMG6" s="12"/>
      <c r="UMH6" s="29"/>
      <c r="UMI6" s="12"/>
      <c r="UMJ6" s="29"/>
      <c r="UMK6" s="12"/>
      <c r="UML6" s="29"/>
      <c r="UMM6" s="12"/>
      <c r="UMN6" s="29"/>
      <c r="UMO6" s="12"/>
      <c r="UMP6" s="29"/>
      <c r="UMQ6" s="12"/>
      <c r="UMR6" s="29"/>
      <c r="UMS6" s="12"/>
      <c r="UMT6" s="29"/>
      <c r="UMU6" s="12"/>
      <c r="UMV6" s="29"/>
      <c r="UMW6" s="12"/>
      <c r="UMX6" s="29"/>
      <c r="UMY6" s="12"/>
      <c r="UMZ6" s="29"/>
      <c r="UNA6" s="12"/>
      <c r="UNB6" s="29"/>
      <c r="UNC6" s="12"/>
      <c r="UND6" s="29"/>
      <c r="UNE6" s="12"/>
      <c r="UNF6" s="29"/>
      <c r="UNG6" s="12"/>
      <c r="UNH6" s="29"/>
      <c r="UNI6" s="12"/>
      <c r="UNJ6" s="29"/>
      <c r="UNK6" s="12"/>
      <c r="UNL6" s="29"/>
      <c r="UNM6" s="12"/>
      <c r="UNN6" s="29"/>
      <c r="UNO6" s="12"/>
      <c r="UNP6" s="29"/>
      <c r="UNQ6" s="12"/>
      <c r="UNR6" s="29"/>
      <c r="UNS6" s="12"/>
      <c r="UNT6" s="29"/>
      <c r="UNU6" s="12"/>
      <c r="UNV6" s="29"/>
      <c r="UNW6" s="12"/>
      <c r="UNX6" s="29"/>
      <c r="UNY6" s="12"/>
      <c r="UNZ6" s="29"/>
      <c r="UOA6" s="12"/>
      <c r="UOB6" s="29"/>
      <c r="UOC6" s="12"/>
      <c r="UOD6" s="29"/>
      <c r="UOE6" s="12"/>
      <c r="UOF6" s="29"/>
      <c r="UOG6" s="12"/>
      <c r="UOH6" s="29"/>
      <c r="UOI6" s="12"/>
      <c r="UOJ6" s="29"/>
      <c r="UOK6" s="12"/>
      <c r="UOL6" s="29"/>
      <c r="UOM6" s="12"/>
      <c r="UON6" s="29"/>
      <c r="UOO6" s="12"/>
      <c r="UOP6" s="29"/>
      <c r="UOQ6" s="12"/>
      <c r="UOR6" s="29"/>
      <c r="UOS6" s="12"/>
      <c r="UOT6" s="29"/>
      <c r="UOU6" s="12"/>
      <c r="UOV6" s="29"/>
      <c r="UOW6" s="12"/>
      <c r="UOX6" s="29"/>
      <c r="UOY6" s="12"/>
      <c r="UOZ6" s="29"/>
      <c r="UPA6" s="12"/>
      <c r="UPB6" s="29"/>
      <c r="UPC6" s="12"/>
      <c r="UPD6" s="29"/>
      <c r="UPE6" s="12"/>
      <c r="UPF6" s="29"/>
      <c r="UPG6" s="12"/>
      <c r="UPH6" s="29"/>
      <c r="UPI6" s="12"/>
      <c r="UPJ6" s="29"/>
      <c r="UPK6" s="12"/>
      <c r="UPL6" s="29"/>
      <c r="UPM6" s="12"/>
      <c r="UPN6" s="29"/>
      <c r="UPO6" s="12"/>
      <c r="UPP6" s="29"/>
      <c r="UPQ6" s="12"/>
      <c r="UPR6" s="29"/>
      <c r="UPS6" s="12"/>
      <c r="UPT6" s="29"/>
      <c r="UPU6" s="12"/>
      <c r="UPV6" s="29"/>
      <c r="UPW6" s="12"/>
      <c r="UPX6" s="29"/>
      <c r="UPY6" s="12"/>
      <c r="UPZ6" s="29"/>
      <c r="UQA6" s="12"/>
      <c r="UQB6" s="29"/>
      <c r="UQC6" s="12"/>
      <c r="UQD6" s="29"/>
      <c r="UQE6" s="12"/>
      <c r="UQF6" s="29"/>
      <c r="UQG6" s="12"/>
      <c r="UQH6" s="29"/>
      <c r="UQI6" s="12"/>
      <c r="UQJ6" s="29"/>
      <c r="UQK6" s="12"/>
      <c r="UQL6" s="29"/>
      <c r="UQM6" s="12"/>
      <c r="UQN6" s="29"/>
      <c r="UQO6" s="12"/>
      <c r="UQP6" s="29"/>
      <c r="UQQ6" s="12"/>
      <c r="UQR6" s="29"/>
      <c r="UQS6" s="12"/>
      <c r="UQT6" s="29"/>
      <c r="UQU6" s="12"/>
      <c r="UQV6" s="29"/>
      <c r="UQW6" s="12"/>
      <c r="UQX6" s="29"/>
      <c r="UQY6" s="12"/>
      <c r="UQZ6" s="29"/>
      <c r="URA6" s="12"/>
      <c r="URB6" s="29"/>
      <c r="URC6" s="12"/>
      <c r="URD6" s="29"/>
      <c r="URE6" s="12"/>
      <c r="URF6" s="29"/>
      <c r="URG6" s="12"/>
      <c r="URH6" s="29"/>
      <c r="URI6" s="12"/>
      <c r="URJ6" s="29"/>
      <c r="URK6" s="12"/>
      <c r="URL6" s="29"/>
      <c r="URM6" s="12"/>
      <c r="URN6" s="29"/>
      <c r="URO6" s="12"/>
      <c r="URP6" s="29"/>
      <c r="URQ6" s="12"/>
      <c r="URR6" s="29"/>
      <c r="URS6" s="12"/>
      <c r="URT6" s="29"/>
      <c r="URU6" s="12"/>
      <c r="URV6" s="29"/>
      <c r="URW6" s="12"/>
      <c r="URX6" s="29"/>
      <c r="URY6" s="12"/>
      <c r="URZ6" s="29"/>
      <c r="USA6" s="12"/>
      <c r="USB6" s="29"/>
      <c r="USC6" s="12"/>
      <c r="USD6" s="29"/>
      <c r="USE6" s="12"/>
      <c r="USF6" s="29"/>
      <c r="USG6" s="12"/>
      <c r="USH6" s="29"/>
      <c r="USI6" s="12"/>
      <c r="USJ6" s="29"/>
      <c r="USK6" s="12"/>
      <c r="USL6" s="29"/>
      <c r="USM6" s="12"/>
      <c r="USN6" s="29"/>
      <c r="USO6" s="12"/>
      <c r="USP6" s="29"/>
      <c r="USQ6" s="12"/>
      <c r="USR6" s="29"/>
      <c r="USS6" s="12"/>
      <c r="UST6" s="29"/>
      <c r="USU6" s="12"/>
      <c r="USV6" s="29"/>
      <c r="USW6" s="12"/>
      <c r="USX6" s="29"/>
      <c r="USY6" s="12"/>
      <c r="USZ6" s="29"/>
      <c r="UTA6" s="12"/>
      <c r="UTB6" s="29"/>
      <c r="UTC6" s="12"/>
      <c r="UTD6" s="29"/>
      <c r="UTE6" s="12"/>
      <c r="UTF6" s="29"/>
      <c r="UTG6" s="12"/>
      <c r="UTH6" s="29"/>
      <c r="UTI6" s="12"/>
      <c r="UTJ6" s="29"/>
      <c r="UTK6" s="12"/>
      <c r="UTL6" s="29"/>
      <c r="UTM6" s="12"/>
      <c r="UTN6" s="29"/>
      <c r="UTO6" s="12"/>
      <c r="UTP6" s="29"/>
      <c r="UTQ6" s="12"/>
      <c r="UTR6" s="29"/>
      <c r="UTS6" s="12"/>
      <c r="UTT6" s="29"/>
      <c r="UTU6" s="12"/>
      <c r="UTV6" s="29"/>
      <c r="UTW6" s="12"/>
      <c r="UTX6" s="29"/>
      <c r="UTY6" s="12"/>
      <c r="UTZ6" s="29"/>
      <c r="UUA6" s="12"/>
      <c r="UUB6" s="29"/>
      <c r="UUC6" s="12"/>
      <c r="UUD6" s="29"/>
      <c r="UUE6" s="12"/>
      <c r="UUF6" s="29"/>
      <c r="UUG6" s="12"/>
      <c r="UUH6" s="29"/>
      <c r="UUI6" s="12"/>
      <c r="UUJ6" s="29"/>
      <c r="UUK6" s="12"/>
      <c r="UUL6" s="29"/>
      <c r="UUM6" s="12"/>
      <c r="UUN6" s="29"/>
      <c r="UUO6" s="12"/>
      <c r="UUP6" s="29"/>
      <c r="UUQ6" s="12"/>
      <c r="UUR6" s="29"/>
      <c r="UUS6" s="12"/>
      <c r="UUT6" s="29"/>
      <c r="UUU6" s="12"/>
      <c r="UUV6" s="29"/>
      <c r="UUW6" s="12"/>
      <c r="UUX6" s="29"/>
      <c r="UUY6" s="12"/>
      <c r="UUZ6" s="29"/>
      <c r="UVA6" s="12"/>
      <c r="UVB6" s="29"/>
      <c r="UVC6" s="12"/>
      <c r="UVD6" s="29"/>
      <c r="UVE6" s="12"/>
      <c r="UVF6" s="29"/>
      <c r="UVG6" s="12"/>
      <c r="UVH6" s="29"/>
      <c r="UVI6" s="12"/>
      <c r="UVJ6" s="29"/>
      <c r="UVK6" s="12"/>
      <c r="UVL6" s="29"/>
      <c r="UVM6" s="12"/>
      <c r="UVN6" s="29"/>
      <c r="UVO6" s="12"/>
      <c r="UVP6" s="29"/>
      <c r="UVQ6" s="12"/>
      <c r="UVR6" s="29"/>
      <c r="UVS6" s="12"/>
      <c r="UVT6" s="29"/>
      <c r="UVU6" s="12"/>
      <c r="UVV6" s="29"/>
      <c r="UVW6" s="12"/>
      <c r="UVX6" s="29"/>
      <c r="UVY6" s="12"/>
      <c r="UVZ6" s="29"/>
      <c r="UWA6" s="12"/>
      <c r="UWB6" s="29"/>
      <c r="UWC6" s="12"/>
      <c r="UWD6" s="29"/>
      <c r="UWE6" s="12"/>
      <c r="UWF6" s="29"/>
      <c r="UWG6" s="12"/>
      <c r="UWH6" s="29"/>
      <c r="UWI6" s="12"/>
      <c r="UWJ6" s="29"/>
      <c r="UWK6" s="12"/>
      <c r="UWL6" s="29"/>
      <c r="UWM6" s="12"/>
      <c r="UWN6" s="29"/>
      <c r="UWO6" s="12"/>
      <c r="UWP6" s="29"/>
      <c r="UWQ6" s="12"/>
      <c r="UWR6" s="29"/>
      <c r="UWS6" s="12"/>
      <c r="UWT6" s="29"/>
      <c r="UWU6" s="12"/>
      <c r="UWV6" s="29"/>
      <c r="UWW6" s="12"/>
      <c r="UWX6" s="29"/>
      <c r="UWY6" s="12"/>
      <c r="UWZ6" s="29"/>
      <c r="UXA6" s="12"/>
      <c r="UXB6" s="29"/>
      <c r="UXC6" s="12"/>
      <c r="UXD6" s="29"/>
      <c r="UXE6" s="12"/>
      <c r="UXF6" s="29"/>
      <c r="UXG6" s="12"/>
      <c r="UXH6" s="29"/>
      <c r="UXI6" s="12"/>
      <c r="UXJ6" s="29"/>
      <c r="UXK6" s="12"/>
      <c r="UXL6" s="29"/>
      <c r="UXM6" s="12"/>
      <c r="UXN6" s="29"/>
      <c r="UXO6" s="12"/>
      <c r="UXP6" s="29"/>
      <c r="UXQ6" s="12"/>
      <c r="UXR6" s="29"/>
      <c r="UXS6" s="12"/>
      <c r="UXT6" s="29"/>
      <c r="UXU6" s="12"/>
      <c r="UXV6" s="29"/>
      <c r="UXW6" s="12"/>
      <c r="UXX6" s="29"/>
      <c r="UXY6" s="12"/>
      <c r="UXZ6" s="29"/>
      <c r="UYA6" s="12"/>
      <c r="UYB6" s="29"/>
      <c r="UYC6" s="12"/>
      <c r="UYD6" s="29"/>
      <c r="UYE6" s="12"/>
      <c r="UYF6" s="29"/>
      <c r="UYG6" s="12"/>
      <c r="UYH6" s="29"/>
      <c r="UYI6" s="12"/>
      <c r="UYJ6" s="29"/>
      <c r="UYK6" s="12"/>
      <c r="UYL6" s="29"/>
      <c r="UYM6" s="12"/>
      <c r="UYN6" s="29"/>
      <c r="UYO6" s="12"/>
      <c r="UYP6" s="29"/>
      <c r="UYQ6" s="12"/>
      <c r="UYR6" s="29"/>
      <c r="UYS6" s="12"/>
      <c r="UYT6" s="29"/>
      <c r="UYU6" s="12"/>
      <c r="UYV6" s="29"/>
      <c r="UYW6" s="12"/>
      <c r="UYX6" s="29"/>
      <c r="UYY6" s="12"/>
      <c r="UYZ6" s="29"/>
      <c r="UZA6" s="12"/>
      <c r="UZB6" s="29"/>
      <c r="UZC6" s="12"/>
      <c r="UZD6" s="29"/>
      <c r="UZE6" s="12"/>
      <c r="UZF6" s="29"/>
      <c r="UZG6" s="12"/>
      <c r="UZH6" s="29"/>
      <c r="UZI6" s="12"/>
      <c r="UZJ6" s="29"/>
      <c r="UZK6" s="12"/>
      <c r="UZL6" s="29"/>
      <c r="UZM6" s="12"/>
      <c r="UZN6" s="29"/>
      <c r="UZO6" s="12"/>
      <c r="UZP6" s="29"/>
      <c r="UZQ6" s="12"/>
      <c r="UZR6" s="29"/>
      <c r="UZS6" s="12"/>
      <c r="UZT6" s="29"/>
      <c r="UZU6" s="12"/>
      <c r="UZV6" s="29"/>
      <c r="UZW6" s="12"/>
      <c r="UZX6" s="29"/>
      <c r="UZY6" s="12"/>
      <c r="UZZ6" s="29"/>
      <c r="VAA6" s="12"/>
      <c r="VAB6" s="29"/>
      <c r="VAC6" s="12"/>
      <c r="VAD6" s="29"/>
      <c r="VAE6" s="12"/>
      <c r="VAF6" s="29"/>
      <c r="VAG6" s="12"/>
      <c r="VAH6" s="29"/>
      <c r="VAI6" s="12"/>
      <c r="VAJ6" s="29"/>
      <c r="VAK6" s="12"/>
      <c r="VAL6" s="29"/>
      <c r="VAM6" s="12"/>
      <c r="VAN6" s="29"/>
      <c r="VAO6" s="12"/>
      <c r="VAP6" s="29"/>
      <c r="VAQ6" s="12"/>
      <c r="VAR6" s="29"/>
      <c r="VAS6" s="12"/>
      <c r="VAT6" s="29"/>
      <c r="VAU6" s="12"/>
      <c r="VAV6" s="29"/>
      <c r="VAW6" s="12"/>
      <c r="VAX6" s="29"/>
      <c r="VAY6" s="12"/>
      <c r="VAZ6" s="29"/>
      <c r="VBA6" s="12"/>
      <c r="VBB6" s="29"/>
      <c r="VBC6" s="12"/>
      <c r="VBD6" s="29"/>
      <c r="VBE6" s="12"/>
      <c r="VBF6" s="29"/>
      <c r="VBG6" s="12"/>
      <c r="VBH6" s="29"/>
      <c r="VBI6" s="12"/>
      <c r="VBJ6" s="29"/>
      <c r="VBK6" s="12"/>
      <c r="VBL6" s="29"/>
      <c r="VBM6" s="12"/>
      <c r="VBN6" s="29"/>
      <c r="VBO6" s="12"/>
      <c r="VBP6" s="29"/>
      <c r="VBQ6" s="12"/>
      <c r="VBR6" s="29"/>
      <c r="VBS6" s="12"/>
      <c r="VBT6" s="29"/>
      <c r="VBU6" s="12"/>
      <c r="VBV6" s="29"/>
      <c r="VBW6" s="12"/>
      <c r="VBX6" s="29"/>
      <c r="VBY6" s="12"/>
      <c r="VBZ6" s="29"/>
      <c r="VCA6" s="12"/>
      <c r="VCB6" s="29"/>
      <c r="VCC6" s="12"/>
      <c r="VCD6" s="29"/>
      <c r="VCE6" s="12"/>
      <c r="VCF6" s="29"/>
      <c r="VCG6" s="12"/>
      <c r="VCH6" s="29"/>
      <c r="VCI6" s="12"/>
      <c r="VCJ6" s="29"/>
      <c r="VCK6" s="12"/>
      <c r="VCL6" s="29"/>
      <c r="VCM6" s="12"/>
      <c r="VCN6" s="29"/>
      <c r="VCO6" s="12"/>
      <c r="VCP6" s="29"/>
      <c r="VCQ6" s="12"/>
      <c r="VCR6" s="29"/>
      <c r="VCS6" s="12"/>
      <c r="VCT6" s="29"/>
      <c r="VCU6" s="12"/>
      <c r="VCV6" s="29"/>
      <c r="VCW6" s="12"/>
      <c r="VCX6" s="29"/>
      <c r="VCY6" s="12"/>
      <c r="VCZ6" s="29"/>
      <c r="VDA6" s="12"/>
      <c r="VDB6" s="29"/>
      <c r="VDC6" s="12"/>
      <c r="VDD6" s="29"/>
      <c r="VDE6" s="12"/>
      <c r="VDF6" s="29"/>
      <c r="VDG6" s="12"/>
      <c r="VDH6" s="29"/>
      <c r="VDI6" s="12"/>
      <c r="VDJ6" s="29"/>
      <c r="VDK6" s="12"/>
      <c r="VDL6" s="29"/>
      <c r="VDM6" s="12"/>
      <c r="VDN6" s="29"/>
      <c r="VDO6" s="12"/>
      <c r="VDP6" s="29"/>
      <c r="VDQ6" s="12"/>
      <c r="VDR6" s="29"/>
      <c r="VDS6" s="12"/>
      <c r="VDT6" s="29"/>
      <c r="VDU6" s="12"/>
      <c r="VDV6" s="29"/>
      <c r="VDW6" s="12"/>
      <c r="VDX6" s="29"/>
      <c r="VDY6" s="12"/>
      <c r="VDZ6" s="29"/>
      <c r="VEA6" s="12"/>
      <c r="VEB6" s="29"/>
      <c r="VEC6" s="12"/>
      <c r="VED6" s="29"/>
      <c r="VEE6" s="12"/>
      <c r="VEF6" s="29"/>
      <c r="VEG6" s="12"/>
      <c r="VEH6" s="29"/>
      <c r="VEI6" s="12"/>
      <c r="VEJ6" s="29"/>
      <c r="VEK6" s="12"/>
      <c r="VEL6" s="29"/>
      <c r="VEM6" s="12"/>
      <c r="VEN6" s="29"/>
      <c r="VEO6" s="12"/>
      <c r="VEP6" s="29"/>
      <c r="VEQ6" s="12"/>
      <c r="VER6" s="29"/>
      <c r="VES6" s="12"/>
      <c r="VET6" s="29"/>
      <c r="VEU6" s="12"/>
      <c r="VEV6" s="29"/>
      <c r="VEW6" s="12"/>
      <c r="VEX6" s="29"/>
      <c r="VEY6" s="12"/>
      <c r="VEZ6" s="29"/>
      <c r="VFA6" s="12"/>
      <c r="VFB6" s="29"/>
      <c r="VFC6" s="12"/>
      <c r="VFD6" s="29"/>
      <c r="VFE6" s="12"/>
      <c r="VFF6" s="29"/>
      <c r="VFG6" s="12"/>
      <c r="VFH6" s="29"/>
      <c r="VFI6" s="12"/>
      <c r="VFJ6" s="29"/>
      <c r="VFK6" s="12"/>
      <c r="VFL6" s="29"/>
      <c r="VFM6" s="12"/>
      <c r="VFN6" s="29"/>
      <c r="VFO6" s="12"/>
      <c r="VFP6" s="29"/>
      <c r="VFQ6" s="12"/>
      <c r="VFR6" s="29"/>
      <c r="VFS6" s="12"/>
      <c r="VFT6" s="29"/>
      <c r="VFU6" s="12"/>
      <c r="VFV6" s="29"/>
      <c r="VFW6" s="12"/>
      <c r="VFX6" s="29"/>
      <c r="VFY6" s="12"/>
      <c r="VFZ6" s="29"/>
      <c r="VGA6" s="12"/>
      <c r="VGB6" s="29"/>
      <c r="VGC6" s="12"/>
      <c r="VGD6" s="29"/>
      <c r="VGE6" s="12"/>
      <c r="VGF6" s="29"/>
      <c r="VGG6" s="12"/>
      <c r="VGH6" s="29"/>
      <c r="VGI6" s="12"/>
      <c r="VGJ6" s="29"/>
      <c r="VGK6" s="12"/>
      <c r="VGL6" s="29"/>
      <c r="VGM6" s="12"/>
      <c r="VGN6" s="29"/>
      <c r="VGO6" s="12"/>
      <c r="VGP6" s="29"/>
      <c r="VGQ6" s="12"/>
      <c r="VGR6" s="29"/>
      <c r="VGS6" s="12"/>
      <c r="VGT6" s="29"/>
      <c r="VGU6" s="12"/>
      <c r="VGV6" s="29"/>
      <c r="VGW6" s="12"/>
      <c r="VGX6" s="29"/>
      <c r="VGY6" s="12"/>
      <c r="VGZ6" s="29"/>
      <c r="VHA6" s="12"/>
      <c r="VHB6" s="29"/>
      <c r="VHC6" s="12"/>
      <c r="VHD6" s="29"/>
      <c r="VHE6" s="12"/>
      <c r="VHF6" s="29"/>
      <c r="VHG6" s="12"/>
      <c r="VHH6" s="29"/>
      <c r="VHI6" s="12"/>
      <c r="VHJ6" s="29"/>
      <c r="VHK6" s="12"/>
      <c r="VHL6" s="29"/>
      <c r="VHM6" s="12"/>
      <c r="VHN6" s="29"/>
      <c r="VHO6" s="12"/>
      <c r="VHP6" s="29"/>
      <c r="VHQ6" s="12"/>
      <c r="VHR6" s="29"/>
      <c r="VHS6" s="12"/>
      <c r="VHT6" s="29"/>
      <c r="VHU6" s="12"/>
      <c r="VHV6" s="29"/>
      <c r="VHW6" s="12"/>
      <c r="VHX6" s="29"/>
      <c r="VHY6" s="12"/>
      <c r="VHZ6" s="29"/>
      <c r="VIA6" s="12"/>
      <c r="VIB6" s="29"/>
      <c r="VIC6" s="12"/>
      <c r="VID6" s="29"/>
      <c r="VIE6" s="12"/>
      <c r="VIF6" s="29"/>
      <c r="VIG6" s="12"/>
      <c r="VIH6" s="29"/>
      <c r="VII6" s="12"/>
      <c r="VIJ6" s="29"/>
      <c r="VIK6" s="12"/>
      <c r="VIL6" s="29"/>
      <c r="VIM6" s="12"/>
      <c r="VIN6" s="29"/>
      <c r="VIO6" s="12"/>
      <c r="VIP6" s="29"/>
      <c r="VIQ6" s="12"/>
      <c r="VIR6" s="29"/>
      <c r="VIS6" s="12"/>
      <c r="VIT6" s="29"/>
      <c r="VIU6" s="12"/>
      <c r="VIV6" s="29"/>
      <c r="VIW6" s="12"/>
      <c r="VIX6" s="29"/>
      <c r="VIY6" s="12"/>
      <c r="VIZ6" s="29"/>
      <c r="VJA6" s="12"/>
      <c r="VJB6" s="29"/>
      <c r="VJC6" s="12"/>
      <c r="VJD6" s="29"/>
      <c r="VJE6" s="12"/>
      <c r="VJF6" s="29"/>
      <c r="VJG6" s="12"/>
      <c r="VJH6" s="29"/>
      <c r="VJI6" s="12"/>
      <c r="VJJ6" s="29"/>
      <c r="VJK6" s="12"/>
      <c r="VJL6" s="29"/>
      <c r="VJM6" s="12"/>
      <c r="VJN6" s="29"/>
      <c r="VJO6" s="12"/>
      <c r="VJP6" s="29"/>
      <c r="VJQ6" s="12"/>
      <c r="VJR6" s="29"/>
      <c r="VJS6" s="12"/>
      <c r="VJT6" s="29"/>
      <c r="VJU6" s="12"/>
      <c r="VJV6" s="29"/>
      <c r="VJW6" s="12"/>
      <c r="VJX6" s="29"/>
      <c r="VJY6" s="12"/>
      <c r="VJZ6" s="29"/>
      <c r="VKA6" s="12"/>
      <c r="VKB6" s="29"/>
      <c r="VKC6" s="12"/>
      <c r="VKD6" s="29"/>
      <c r="VKE6" s="12"/>
      <c r="VKF6" s="29"/>
      <c r="VKG6" s="12"/>
      <c r="VKH6" s="29"/>
      <c r="VKI6" s="12"/>
      <c r="VKJ6" s="29"/>
      <c r="VKK6" s="12"/>
      <c r="VKL6" s="29"/>
      <c r="VKM6" s="12"/>
      <c r="VKN6" s="29"/>
      <c r="VKO6" s="12"/>
      <c r="VKP6" s="29"/>
      <c r="VKQ6" s="12"/>
      <c r="VKR6" s="29"/>
      <c r="VKS6" s="12"/>
      <c r="VKT6" s="29"/>
      <c r="VKU6" s="12"/>
      <c r="VKV6" s="29"/>
      <c r="VKW6" s="12"/>
      <c r="VKX6" s="29"/>
      <c r="VKY6" s="12"/>
      <c r="VKZ6" s="29"/>
      <c r="VLA6" s="12"/>
      <c r="VLB6" s="29"/>
      <c r="VLC6" s="12"/>
      <c r="VLD6" s="29"/>
      <c r="VLE6" s="12"/>
      <c r="VLF6" s="29"/>
      <c r="VLG6" s="12"/>
      <c r="VLH6" s="29"/>
      <c r="VLI6" s="12"/>
      <c r="VLJ6" s="29"/>
      <c r="VLK6" s="12"/>
      <c r="VLL6" s="29"/>
      <c r="VLM6" s="12"/>
      <c r="VLN6" s="29"/>
      <c r="VLO6" s="12"/>
      <c r="VLP6" s="29"/>
      <c r="VLQ6" s="12"/>
      <c r="VLR6" s="29"/>
      <c r="VLS6" s="12"/>
      <c r="VLT6" s="29"/>
      <c r="VLU6" s="12"/>
      <c r="VLV6" s="29"/>
      <c r="VLW6" s="12"/>
      <c r="VLX6" s="29"/>
      <c r="VLY6" s="12"/>
      <c r="VLZ6" s="29"/>
      <c r="VMA6" s="12"/>
      <c r="VMB6" s="29"/>
      <c r="VMC6" s="12"/>
      <c r="VMD6" s="29"/>
      <c r="VME6" s="12"/>
      <c r="VMF6" s="29"/>
      <c r="VMG6" s="12"/>
      <c r="VMH6" s="29"/>
      <c r="VMI6" s="12"/>
      <c r="VMJ6" s="29"/>
      <c r="VMK6" s="12"/>
      <c r="VML6" s="29"/>
      <c r="VMM6" s="12"/>
      <c r="VMN6" s="29"/>
      <c r="VMO6" s="12"/>
      <c r="VMP6" s="29"/>
      <c r="VMQ6" s="12"/>
      <c r="VMR6" s="29"/>
      <c r="VMS6" s="12"/>
      <c r="VMT6" s="29"/>
      <c r="VMU6" s="12"/>
      <c r="VMV6" s="29"/>
      <c r="VMW6" s="12"/>
      <c r="VMX6" s="29"/>
      <c r="VMY6" s="12"/>
      <c r="VMZ6" s="29"/>
      <c r="VNA6" s="12"/>
      <c r="VNB6" s="29"/>
      <c r="VNC6" s="12"/>
      <c r="VND6" s="29"/>
      <c r="VNE6" s="12"/>
      <c r="VNF6" s="29"/>
      <c r="VNG6" s="12"/>
      <c r="VNH6" s="29"/>
      <c r="VNI6" s="12"/>
      <c r="VNJ6" s="29"/>
      <c r="VNK6" s="12"/>
      <c r="VNL6" s="29"/>
      <c r="VNM6" s="12"/>
      <c r="VNN6" s="29"/>
      <c r="VNO6" s="12"/>
      <c r="VNP6" s="29"/>
      <c r="VNQ6" s="12"/>
      <c r="VNR6" s="29"/>
      <c r="VNS6" s="12"/>
      <c r="VNT6" s="29"/>
      <c r="VNU6" s="12"/>
      <c r="VNV6" s="29"/>
      <c r="VNW6" s="12"/>
      <c r="VNX6" s="29"/>
      <c r="VNY6" s="12"/>
      <c r="VNZ6" s="29"/>
      <c r="VOA6" s="12"/>
      <c r="VOB6" s="29"/>
      <c r="VOC6" s="12"/>
      <c r="VOD6" s="29"/>
      <c r="VOE6" s="12"/>
      <c r="VOF6" s="29"/>
      <c r="VOG6" s="12"/>
      <c r="VOH6" s="29"/>
      <c r="VOI6" s="12"/>
      <c r="VOJ6" s="29"/>
      <c r="VOK6" s="12"/>
      <c r="VOL6" s="29"/>
      <c r="VOM6" s="12"/>
      <c r="VON6" s="29"/>
      <c r="VOO6" s="12"/>
      <c r="VOP6" s="29"/>
      <c r="VOQ6" s="12"/>
      <c r="VOR6" s="29"/>
      <c r="VOS6" s="12"/>
      <c r="VOT6" s="29"/>
      <c r="VOU6" s="12"/>
      <c r="VOV6" s="29"/>
      <c r="VOW6" s="12"/>
      <c r="VOX6" s="29"/>
      <c r="VOY6" s="12"/>
      <c r="VOZ6" s="29"/>
      <c r="VPA6" s="12"/>
      <c r="VPB6" s="29"/>
      <c r="VPC6" s="12"/>
      <c r="VPD6" s="29"/>
      <c r="VPE6" s="12"/>
      <c r="VPF6" s="29"/>
      <c r="VPG6" s="12"/>
      <c r="VPH6" s="29"/>
      <c r="VPI6" s="12"/>
      <c r="VPJ6" s="29"/>
      <c r="VPK6" s="12"/>
      <c r="VPL6" s="29"/>
      <c r="VPM6" s="12"/>
      <c r="VPN6" s="29"/>
      <c r="VPO6" s="12"/>
      <c r="VPP6" s="29"/>
      <c r="VPQ6" s="12"/>
      <c r="VPR6" s="29"/>
      <c r="VPS6" s="12"/>
      <c r="VPT6" s="29"/>
      <c r="VPU6" s="12"/>
      <c r="VPV6" s="29"/>
      <c r="VPW6" s="12"/>
      <c r="VPX6" s="29"/>
      <c r="VPY6" s="12"/>
      <c r="VPZ6" s="29"/>
      <c r="VQA6" s="12"/>
      <c r="VQB6" s="29"/>
      <c r="VQC6" s="12"/>
      <c r="VQD6" s="29"/>
      <c r="VQE6" s="12"/>
      <c r="VQF6" s="29"/>
      <c r="VQG6" s="12"/>
      <c r="VQH6" s="29"/>
      <c r="VQI6" s="12"/>
      <c r="VQJ6" s="29"/>
      <c r="VQK6" s="12"/>
      <c r="VQL6" s="29"/>
      <c r="VQM6" s="12"/>
      <c r="VQN6" s="29"/>
      <c r="VQO6" s="12"/>
      <c r="VQP6" s="29"/>
      <c r="VQQ6" s="12"/>
      <c r="VQR6" s="29"/>
      <c r="VQS6" s="12"/>
      <c r="VQT6" s="29"/>
      <c r="VQU6" s="12"/>
      <c r="VQV6" s="29"/>
      <c r="VQW6" s="12"/>
      <c r="VQX6" s="29"/>
      <c r="VQY6" s="12"/>
      <c r="VQZ6" s="29"/>
      <c r="VRA6" s="12"/>
      <c r="VRB6" s="29"/>
      <c r="VRC6" s="12"/>
      <c r="VRD6" s="29"/>
      <c r="VRE6" s="12"/>
      <c r="VRF6" s="29"/>
      <c r="VRG6" s="12"/>
      <c r="VRH6" s="29"/>
      <c r="VRI6" s="12"/>
      <c r="VRJ6" s="29"/>
      <c r="VRK6" s="12"/>
      <c r="VRL6" s="29"/>
      <c r="VRM6" s="12"/>
      <c r="VRN6" s="29"/>
      <c r="VRO6" s="12"/>
      <c r="VRP6" s="29"/>
      <c r="VRQ6" s="12"/>
      <c r="VRR6" s="29"/>
      <c r="VRS6" s="12"/>
      <c r="VRT6" s="29"/>
      <c r="VRU6" s="12"/>
      <c r="VRV6" s="29"/>
      <c r="VRW6" s="12"/>
      <c r="VRX6" s="29"/>
      <c r="VRY6" s="12"/>
      <c r="VRZ6" s="29"/>
      <c r="VSA6" s="12"/>
      <c r="VSB6" s="29"/>
      <c r="VSC6" s="12"/>
      <c r="VSD6" s="29"/>
      <c r="VSE6" s="12"/>
      <c r="VSF6" s="29"/>
      <c r="VSG6" s="12"/>
      <c r="VSH6" s="29"/>
      <c r="VSI6" s="12"/>
      <c r="VSJ6" s="29"/>
      <c r="VSK6" s="12"/>
      <c r="VSL6" s="29"/>
      <c r="VSM6" s="12"/>
      <c r="VSN6" s="29"/>
      <c r="VSO6" s="12"/>
      <c r="VSP6" s="29"/>
      <c r="VSQ6" s="12"/>
      <c r="VSR6" s="29"/>
      <c r="VSS6" s="12"/>
      <c r="VST6" s="29"/>
      <c r="VSU6" s="12"/>
      <c r="VSV6" s="29"/>
      <c r="VSW6" s="12"/>
      <c r="VSX6" s="29"/>
      <c r="VSY6" s="12"/>
      <c r="VSZ6" s="29"/>
      <c r="VTA6" s="12"/>
      <c r="VTB6" s="29"/>
      <c r="VTC6" s="12"/>
      <c r="VTD6" s="29"/>
      <c r="VTE6" s="12"/>
      <c r="VTF6" s="29"/>
      <c r="VTG6" s="12"/>
      <c r="VTH6" s="29"/>
      <c r="VTI6" s="12"/>
      <c r="VTJ6" s="29"/>
      <c r="VTK6" s="12"/>
      <c r="VTL6" s="29"/>
      <c r="VTM6" s="12"/>
      <c r="VTN6" s="29"/>
      <c r="VTO6" s="12"/>
      <c r="VTP6" s="29"/>
      <c r="VTQ6" s="12"/>
      <c r="VTR6" s="29"/>
      <c r="VTS6" s="12"/>
      <c r="VTT6" s="29"/>
      <c r="VTU6" s="12"/>
      <c r="VTV6" s="29"/>
      <c r="VTW6" s="12"/>
      <c r="VTX6" s="29"/>
      <c r="VTY6" s="12"/>
      <c r="VTZ6" s="29"/>
      <c r="VUA6" s="12"/>
      <c r="VUB6" s="29"/>
      <c r="VUC6" s="12"/>
      <c r="VUD6" s="29"/>
      <c r="VUE6" s="12"/>
      <c r="VUF6" s="29"/>
      <c r="VUG6" s="12"/>
      <c r="VUH6" s="29"/>
      <c r="VUI6" s="12"/>
      <c r="VUJ6" s="29"/>
      <c r="VUK6" s="12"/>
      <c r="VUL6" s="29"/>
      <c r="VUM6" s="12"/>
      <c r="VUN6" s="29"/>
      <c r="VUO6" s="12"/>
      <c r="VUP6" s="29"/>
      <c r="VUQ6" s="12"/>
      <c r="VUR6" s="29"/>
      <c r="VUS6" s="12"/>
      <c r="VUT6" s="29"/>
      <c r="VUU6" s="12"/>
      <c r="VUV6" s="29"/>
      <c r="VUW6" s="12"/>
      <c r="VUX6" s="29"/>
      <c r="VUY6" s="12"/>
      <c r="VUZ6" s="29"/>
      <c r="VVA6" s="12"/>
      <c r="VVB6" s="29"/>
      <c r="VVC6" s="12"/>
      <c r="VVD6" s="29"/>
      <c r="VVE6" s="12"/>
      <c r="VVF6" s="29"/>
      <c r="VVG6" s="12"/>
      <c r="VVH6" s="29"/>
      <c r="VVI6" s="12"/>
      <c r="VVJ6" s="29"/>
      <c r="VVK6" s="12"/>
      <c r="VVL6" s="29"/>
      <c r="VVM6" s="12"/>
      <c r="VVN6" s="29"/>
      <c r="VVO6" s="12"/>
      <c r="VVP6" s="29"/>
      <c r="VVQ6" s="12"/>
      <c r="VVR6" s="29"/>
      <c r="VVS6" s="12"/>
      <c r="VVT6" s="29"/>
      <c r="VVU6" s="12"/>
      <c r="VVV6" s="29"/>
      <c r="VVW6" s="12"/>
      <c r="VVX6" s="29"/>
      <c r="VVY6" s="12"/>
      <c r="VVZ6" s="29"/>
      <c r="VWA6" s="12"/>
      <c r="VWB6" s="29"/>
      <c r="VWC6" s="12"/>
      <c r="VWD6" s="29"/>
      <c r="VWE6" s="12"/>
      <c r="VWF6" s="29"/>
      <c r="VWG6" s="12"/>
      <c r="VWH6" s="29"/>
      <c r="VWI6" s="12"/>
      <c r="VWJ6" s="29"/>
      <c r="VWK6" s="12"/>
      <c r="VWL6" s="29"/>
      <c r="VWM6" s="12"/>
      <c r="VWN6" s="29"/>
      <c r="VWO6" s="12"/>
      <c r="VWP6" s="29"/>
      <c r="VWQ6" s="12"/>
      <c r="VWR6" s="29"/>
      <c r="VWS6" s="12"/>
      <c r="VWT6" s="29"/>
      <c r="VWU6" s="12"/>
      <c r="VWV6" s="29"/>
      <c r="VWW6" s="12"/>
      <c r="VWX6" s="29"/>
      <c r="VWY6" s="12"/>
      <c r="VWZ6" s="29"/>
      <c r="VXA6" s="12"/>
      <c r="VXB6" s="29"/>
      <c r="VXC6" s="12"/>
      <c r="VXD6" s="29"/>
      <c r="VXE6" s="12"/>
      <c r="VXF6" s="29"/>
      <c r="VXG6" s="12"/>
      <c r="VXH6" s="29"/>
      <c r="VXI6" s="12"/>
      <c r="VXJ6" s="29"/>
      <c r="VXK6" s="12"/>
      <c r="VXL6" s="29"/>
      <c r="VXM6" s="12"/>
      <c r="VXN6" s="29"/>
      <c r="VXO6" s="12"/>
      <c r="VXP6" s="29"/>
      <c r="VXQ6" s="12"/>
      <c r="VXR6" s="29"/>
      <c r="VXS6" s="12"/>
      <c r="VXT6" s="29"/>
      <c r="VXU6" s="12"/>
      <c r="VXV6" s="29"/>
      <c r="VXW6" s="12"/>
      <c r="VXX6" s="29"/>
      <c r="VXY6" s="12"/>
      <c r="VXZ6" s="29"/>
      <c r="VYA6" s="12"/>
      <c r="VYB6" s="29"/>
      <c r="VYC6" s="12"/>
      <c r="VYD6" s="29"/>
      <c r="VYE6" s="12"/>
      <c r="VYF6" s="29"/>
      <c r="VYG6" s="12"/>
      <c r="VYH6" s="29"/>
      <c r="VYI6" s="12"/>
      <c r="VYJ6" s="29"/>
      <c r="VYK6" s="12"/>
      <c r="VYL6" s="29"/>
      <c r="VYM6" s="12"/>
      <c r="VYN6" s="29"/>
      <c r="VYO6" s="12"/>
      <c r="VYP6" s="29"/>
      <c r="VYQ6" s="12"/>
      <c r="VYR6" s="29"/>
      <c r="VYS6" s="12"/>
      <c r="VYT6" s="29"/>
      <c r="VYU6" s="12"/>
      <c r="VYV6" s="29"/>
      <c r="VYW6" s="12"/>
      <c r="VYX6" s="29"/>
      <c r="VYY6" s="12"/>
      <c r="VYZ6" s="29"/>
      <c r="VZA6" s="12"/>
      <c r="VZB6" s="29"/>
      <c r="VZC6" s="12"/>
      <c r="VZD6" s="29"/>
      <c r="VZE6" s="12"/>
      <c r="VZF6" s="29"/>
      <c r="VZG6" s="12"/>
      <c r="VZH6" s="29"/>
      <c r="VZI6" s="12"/>
      <c r="VZJ6" s="29"/>
      <c r="VZK6" s="12"/>
      <c r="VZL6" s="29"/>
      <c r="VZM6" s="12"/>
      <c r="VZN6" s="29"/>
      <c r="VZO6" s="12"/>
      <c r="VZP6" s="29"/>
      <c r="VZQ6" s="12"/>
      <c r="VZR6" s="29"/>
      <c r="VZS6" s="12"/>
      <c r="VZT6" s="29"/>
      <c r="VZU6" s="12"/>
      <c r="VZV6" s="29"/>
      <c r="VZW6" s="12"/>
      <c r="VZX6" s="29"/>
      <c r="VZY6" s="12"/>
      <c r="VZZ6" s="29"/>
      <c r="WAA6" s="12"/>
      <c r="WAB6" s="29"/>
      <c r="WAC6" s="12"/>
      <c r="WAD6" s="29"/>
      <c r="WAE6" s="12"/>
      <c r="WAF6" s="29"/>
      <c r="WAG6" s="12"/>
      <c r="WAH6" s="29"/>
      <c r="WAI6" s="12"/>
      <c r="WAJ6" s="29"/>
      <c r="WAK6" s="12"/>
      <c r="WAL6" s="29"/>
      <c r="WAM6" s="12"/>
      <c r="WAN6" s="29"/>
      <c r="WAO6" s="12"/>
      <c r="WAP6" s="29"/>
      <c r="WAQ6" s="12"/>
      <c r="WAR6" s="29"/>
      <c r="WAS6" s="12"/>
      <c r="WAT6" s="29"/>
      <c r="WAU6" s="12"/>
      <c r="WAV6" s="29"/>
      <c r="WAW6" s="12"/>
      <c r="WAX6" s="29"/>
      <c r="WAY6" s="12"/>
      <c r="WAZ6" s="29"/>
      <c r="WBA6" s="12"/>
      <c r="WBB6" s="29"/>
      <c r="WBC6" s="12"/>
      <c r="WBD6" s="29"/>
      <c r="WBE6" s="12"/>
      <c r="WBF6" s="29"/>
      <c r="WBG6" s="12"/>
      <c r="WBH6" s="29"/>
      <c r="WBI6" s="12"/>
      <c r="WBJ6" s="29"/>
      <c r="WBK6" s="12"/>
      <c r="WBL6" s="29"/>
      <c r="WBM6" s="12"/>
      <c r="WBN6" s="29"/>
      <c r="WBO6" s="12"/>
      <c r="WBP6" s="29"/>
      <c r="WBQ6" s="12"/>
      <c r="WBR6" s="29"/>
      <c r="WBS6" s="12"/>
      <c r="WBT6" s="29"/>
      <c r="WBU6" s="12"/>
      <c r="WBV6" s="29"/>
      <c r="WBW6" s="12"/>
      <c r="WBX6" s="29"/>
      <c r="WBY6" s="12"/>
      <c r="WBZ6" s="29"/>
      <c r="WCA6" s="12"/>
      <c r="WCB6" s="29"/>
      <c r="WCC6" s="12"/>
      <c r="WCD6" s="29"/>
      <c r="WCE6" s="12"/>
      <c r="WCF6" s="29"/>
      <c r="WCG6" s="12"/>
      <c r="WCH6" s="29"/>
      <c r="WCI6" s="12"/>
      <c r="WCJ6" s="29"/>
      <c r="WCK6" s="12"/>
      <c r="WCL6" s="29"/>
      <c r="WCM6" s="12"/>
      <c r="WCN6" s="29"/>
      <c r="WCO6" s="12"/>
      <c r="WCP6" s="29"/>
      <c r="WCQ6" s="12"/>
      <c r="WCR6" s="29"/>
      <c r="WCS6" s="12"/>
      <c r="WCT6" s="29"/>
      <c r="WCU6" s="12"/>
      <c r="WCV6" s="29"/>
      <c r="WCW6" s="12"/>
      <c r="WCX6" s="29"/>
      <c r="WCY6" s="12"/>
      <c r="WCZ6" s="29"/>
      <c r="WDA6" s="12"/>
      <c r="WDB6" s="29"/>
      <c r="WDC6" s="12"/>
      <c r="WDD6" s="29"/>
      <c r="WDE6" s="12"/>
      <c r="WDF6" s="29"/>
      <c r="WDG6" s="12"/>
      <c r="WDH6" s="29"/>
      <c r="WDI6" s="12"/>
      <c r="WDJ6" s="29"/>
      <c r="WDK6" s="12"/>
      <c r="WDL6" s="29"/>
      <c r="WDM6" s="12"/>
      <c r="WDN6" s="29"/>
      <c r="WDO6" s="12"/>
      <c r="WDP6" s="29"/>
      <c r="WDQ6" s="12"/>
      <c r="WDR6" s="29"/>
      <c r="WDS6" s="12"/>
      <c r="WDT6" s="29"/>
      <c r="WDU6" s="12"/>
      <c r="WDV6" s="29"/>
      <c r="WDW6" s="12"/>
      <c r="WDX6" s="29"/>
      <c r="WDY6" s="12"/>
      <c r="WDZ6" s="29"/>
      <c r="WEA6" s="12"/>
      <c r="WEB6" s="29"/>
      <c r="WEC6" s="12"/>
      <c r="WED6" s="29"/>
      <c r="WEE6" s="12"/>
      <c r="WEF6" s="29"/>
      <c r="WEG6" s="12"/>
      <c r="WEH6" s="29"/>
      <c r="WEI6" s="12"/>
      <c r="WEJ6" s="29"/>
      <c r="WEK6" s="12"/>
      <c r="WEL6" s="29"/>
      <c r="WEM6" s="12"/>
      <c r="WEN6" s="29"/>
      <c r="WEO6" s="12"/>
      <c r="WEP6" s="29"/>
      <c r="WEQ6" s="12"/>
      <c r="WER6" s="29"/>
      <c r="WES6" s="12"/>
      <c r="WET6" s="29"/>
      <c r="WEU6" s="12"/>
      <c r="WEV6" s="29"/>
      <c r="WEW6" s="12"/>
      <c r="WEX6" s="29"/>
      <c r="WEY6" s="12"/>
      <c r="WEZ6" s="29"/>
      <c r="WFA6" s="12"/>
      <c r="WFB6" s="29"/>
      <c r="WFC6" s="12"/>
      <c r="WFD6" s="29"/>
      <c r="WFE6" s="12"/>
      <c r="WFF6" s="29"/>
      <c r="WFG6" s="12"/>
      <c r="WFH6" s="29"/>
      <c r="WFI6" s="12"/>
      <c r="WFJ6" s="29"/>
      <c r="WFK6" s="12"/>
      <c r="WFL6" s="29"/>
      <c r="WFM6" s="12"/>
      <c r="WFN6" s="29"/>
      <c r="WFO6" s="12"/>
      <c r="WFP6" s="29"/>
      <c r="WFQ6" s="12"/>
      <c r="WFR6" s="29"/>
      <c r="WFS6" s="12"/>
      <c r="WFT6" s="29"/>
      <c r="WFU6" s="12"/>
      <c r="WFV6" s="29"/>
      <c r="WFW6" s="12"/>
      <c r="WFX6" s="29"/>
      <c r="WFY6" s="12"/>
      <c r="WFZ6" s="29"/>
      <c r="WGA6" s="12"/>
      <c r="WGB6" s="29"/>
      <c r="WGC6" s="12"/>
      <c r="WGD6" s="29"/>
      <c r="WGE6" s="12"/>
      <c r="WGF6" s="29"/>
      <c r="WGG6" s="12"/>
      <c r="WGH6" s="29"/>
      <c r="WGI6" s="12"/>
      <c r="WGJ6" s="29"/>
      <c r="WGK6" s="12"/>
      <c r="WGL6" s="29"/>
      <c r="WGM6" s="12"/>
      <c r="WGN6" s="29"/>
      <c r="WGO6" s="12"/>
      <c r="WGP6" s="29"/>
      <c r="WGQ6" s="12"/>
      <c r="WGR6" s="29"/>
      <c r="WGS6" s="12"/>
      <c r="WGT6" s="29"/>
      <c r="WGU6" s="12"/>
      <c r="WGV6" s="29"/>
      <c r="WGW6" s="12"/>
      <c r="WGX6" s="29"/>
      <c r="WGY6" s="12"/>
      <c r="WGZ6" s="29"/>
      <c r="WHA6" s="12"/>
      <c r="WHB6" s="29"/>
      <c r="WHC6" s="12"/>
      <c r="WHD6" s="29"/>
      <c r="WHE6" s="12"/>
      <c r="WHF6" s="29"/>
      <c r="WHG6" s="12"/>
      <c r="WHH6" s="29"/>
      <c r="WHI6" s="12"/>
      <c r="WHJ6" s="29"/>
      <c r="WHK6" s="12"/>
      <c r="WHL6" s="29"/>
      <c r="WHM6" s="12"/>
      <c r="WHN6" s="29"/>
      <c r="WHO6" s="12"/>
      <c r="WHP6" s="29"/>
      <c r="WHQ6" s="12"/>
      <c r="WHR6" s="29"/>
      <c r="WHS6" s="12"/>
      <c r="WHT6" s="29"/>
      <c r="WHU6" s="12"/>
      <c r="WHV6" s="29"/>
      <c r="WHW6" s="12"/>
      <c r="WHX6" s="29"/>
      <c r="WHY6" s="12"/>
      <c r="WHZ6" s="29"/>
      <c r="WIA6" s="12"/>
      <c r="WIB6" s="29"/>
      <c r="WIC6" s="12"/>
      <c r="WID6" s="29"/>
      <c r="WIE6" s="12"/>
      <c r="WIF6" s="29"/>
      <c r="WIG6" s="12"/>
      <c r="WIH6" s="29"/>
      <c r="WII6" s="12"/>
      <c r="WIJ6" s="29"/>
      <c r="WIK6" s="12"/>
      <c r="WIL6" s="29"/>
      <c r="WIM6" s="12"/>
      <c r="WIN6" s="29"/>
      <c r="WIO6" s="12"/>
      <c r="WIP6" s="29"/>
      <c r="WIQ6" s="12"/>
      <c r="WIR6" s="29"/>
      <c r="WIS6" s="12"/>
      <c r="WIT6" s="29"/>
      <c r="WIU6" s="12"/>
      <c r="WIV6" s="29"/>
      <c r="WIW6" s="12"/>
      <c r="WIX6" s="29"/>
      <c r="WIY6" s="12"/>
      <c r="WIZ6" s="29"/>
      <c r="WJA6" s="12"/>
      <c r="WJB6" s="29"/>
      <c r="WJC6" s="12"/>
      <c r="WJD6" s="29"/>
      <c r="WJE6" s="12"/>
      <c r="WJF6" s="29"/>
      <c r="WJG6" s="12"/>
      <c r="WJH6" s="29"/>
      <c r="WJI6" s="12"/>
      <c r="WJJ6" s="29"/>
      <c r="WJK6" s="12"/>
      <c r="WJL6" s="29"/>
      <c r="WJM6" s="12"/>
      <c r="WJN6" s="29"/>
      <c r="WJO6" s="12"/>
      <c r="WJP6" s="29"/>
      <c r="WJQ6" s="12"/>
      <c r="WJR6" s="29"/>
      <c r="WJS6" s="12"/>
      <c r="WJT6" s="29"/>
      <c r="WJU6" s="12"/>
      <c r="WJV6" s="29"/>
      <c r="WJW6" s="12"/>
      <c r="WJX6" s="29"/>
      <c r="WJY6" s="12"/>
      <c r="WJZ6" s="29"/>
      <c r="WKA6" s="12"/>
      <c r="WKB6" s="29"/>
      <c r="WKC6" s="12"/>
      <c r="WKD6" s="29"/>
      <c r="WKE6" s="12"/>
      <c r="WKF6" s="29"/>
      <c r="WKG6" s="12"/>
      <c r="WKH6" s="29"/>
      <c r="WKI6" s="12"/>
      <c r="WKJ6" s="29"/>
      <c r="WKK6" s="12"/>
      <c r="WKL6" s="29"/>
      <c r="WKM6" s="12"/>
      <c r="WKN6" s="29"/>
      <c r="WKO6" s="12"/>
      <c r="WKP6" s="29"/>
      <c r="WKQ6" s="12"/>
      <c r="WKR6" s="29"/>
      <c r="WKS6" s="12"/>
      <c r="WKT6" s="29"/>
      <c r="WKU6" s="12"/>
      <c r="WKV6" s="29"/>
      <c r="WKW6" s="12"/>
      <c r="WKX6" s="29"/>
      <c r="WKY6" s="12"/>
      <c r="WKZ6" s="29"/>
      <c r="WLA6" s="12"/>
      <c r="WLB6" s="29"/>
      <c r="WLC6" s="12"/>
      <c r="WLD6" s="29"/>
      <c r="WLE6" s="12"/>
      <c r="WLF6" s="29"/>
      <c r="WLG6" s="12"/>
      <c r="WLH6" s="29"/>
      <c r="WLI6" s="12"/>
      <c r="WLJ6" s="29"/>
      <c r="WLK6" s="12"/>
      <c r="WLL6" s="29"/>
      <c r="WLM6" s="12"/>
      <c r="WLN6" s="29"/>
      <c r="WLO6" s="12"/>
      <c r="WLP6" s="29"/>
      <c r="WLQ6" s="12"/>
      <c r="WLR6" s="29"/>
      <c r="WLS6" s="12"/>
      <c r="WLT6" s="29"/>
      <c r="WLU6" s="12"/>
      <c r="WLV6" s="29"/>
      <c r="WLW6" s="12"/>
      <c r="WLX6" s="29"/>
      <c r="WLY6" s="12"/>
      <c r="WLZ6" s="29"/>
      <c r="WMA6" s="12"/>
      <c r="WMB6" s="29"/>
      <c r="WMC6" s="12"/>
      <c r="WMD6" s="29"/>
      <c r="WME6" s="12"/>
      <c r="WMF6" s="29"/>
      <c r="WMG6" s="12"/>
      <c r="WMH6" s="29"/>
      <c r="WMI6" s="12"/>
      <c r="WMJ6" s="29"/>
      <c r="WMK6" s="12"/>
      <c r="WML6" s="29"/>
      <c r="WMM6" s="12"/>
      <c r="WMN6" s="29"/>
      <c r="WMO6" s="12"/>
      <c r="WMP6" s="29"/>
      <c r="WMQ6" s="12"/>
      <c r="WMR6" s="29"/>
      <c r="WMS6" s="12"/>
      <c r="WMT6" s="29"/>
      <c r="WMU6" s="12"/>
      <c r="WMV6" s="29"/>
      <c r="WMW6" s="12"/>
      <c r="WMX6" s="29"/>
      <c r="WMY6" s="12"/>
      <c r="WMZ6" s="29"/>
      <c r="WNA6" s="12"/>
      <c r="WNB6" s="29"/>
      <c r="WNC6" s="12"/>
      <c r="WND6" s="29"/>
      <c r="WNE6" s="12"/>
      <c r="WNF6" s="29"/>
      <c r="WNG6" s="12"/>
      <c r="WNH6" s="29"/>
      <c r="WNI6" s="12"/>
      <c r="WNJ6" s="29"/>
      <c r="WNK6" s="12"/>
      <c r="WNL6" s="29"/>
      <c r="WNM6" s="12"/>
      <c r="WNN6" s="29"/>
      <c r="WNO6" s="12"/>
      <c r="WNP6" s="29"/>
      <c r="WNQ6" s="12"/>
      <c r="WNR6" s="29"/>
      <c r="WNS6" s="12"/>
      <c r="WNT6" s="29"/>
      <c r="WNU6" s="12"/>
      <c r="WNV6" s="29"/>
      <c r="WNW6" s="12"/>
      <c r="WNX6" s="29"/>
      <c r="WNY6" s="12"/>
      <c r="WNZ6" s="29"/>
      <c r="WOA6" s="12"/>
      <c r="WOB6" s="29"/>
      <c r="WOC6" s="12"/>
      <c r="WOD6" s="29"/>
      <c r="WOE6" s="12"/>
      <c r="WOF6" s="29"/>
      <c r="WOG6" s="12"/>
      <c r="WOH6" s="29"/>
      <c r="WOI6" s="12"/>
      <c r="WOJ6" s="29"/>
      <c r="WOK6" s="12"/>
      <c r="WOL6" s="29"/>
      <c r="WOM6" s="12"/>
      <c r="WON6" s="29"/>
      <c r="WOO6" s="12"/>
      <c r="WOP6" s="29"/>
      <c r="WOQ6" s="12"/>
      <c r="WOR6" s="29"/>
      <c r="WOS6" s="12"/>
      <c r="WOT6" s="29"/>
      <c r="WOU6" s="12"/>
      <c r="WOV6" s="29"/>
      <c r="WOW6" s="12"/>
      <c r="WOX6" s="29"/>
      <c r="WOY6" s="12"/>
      <c r="WOZ6" s="29"/>
      <c r="WPA6" s="12"/>
      <c r="WPB6" s="29"/>
      <c r="WPC6" s="12"/>
      <c r="WPD6" s="29"/>
      <c r="WPE6" s="12"/>
      <c r="WPF6" s="29"/>
      <c r="WPG6" s="12"/>
      <c r="WPH6" s="29"/>
      <c r="WPI6" s="12"/>
      <c r="WPJ6" s="29"/>
      <c r="WPK6" s="12"/>
      <c r="WPL6" s="29"/>
      <c r="WPM6" s="12"/>
      <c r="WPN6" s="29"/>
      <c r="WPO6" s="12"/>
      <c r="WPP6" s="29"/>
      <c r="WPQ6" s="12"/>
      <c r="WPR6" s="29"/>
      <c r="WPS6" s="12"/>
      <c r="WPT6" s="29"/>
      <c r="WPU6" s="12"/>
      <c r="WPV6" s="29"/>
      <c r="WPW6" s="12"/>
      <c r="WPX6" s="29"/>
      <c r="WPY6" s="12"/>
      <c r="WPZ6" s="29"/>
      <c r="WQA6" s="12"/>
      <c r="WQB6" s="29"/>
      <c r="WQC6" s="12"/>
      <c r="WQD6" s="29"/>
      <c r="WQE6" s="12"/>
      <c r="WQF6" s="29"/>
      <c r="WQG6" s="12"/>
      <c r="WQH6" s="29"/>
      <c r="WQI6" s="12"/>
      <c r="WQJ6" s="29"/>
      <c r="WQK6" s="12"/>
      <c r="WQL6" s="29"/>
      <c r="WQM6" s="12"/>
      <c r="WQN6" s="29"/>
      <c r="WQO6" s="12"/>
      <c r="WQP6" s="29"/>
      <c r="WQQ6" s="12"/>
      <c r="WQR6" s="29"/>
      <c r="WQS6" s="12"/>
      <c r="WQT6" s="29"/>
      <c r="WQU6" s="12"/>
      <c r="WQV6" s="29"/>
      <c r="WQW6" s="12"/>
      <c r="WQX6" s="29"/>
      <c r="WQY6" s="12"/>
      <c r="WQZ6" s="29"/>
      <c r="WRA6" s="12"/>
      <c r="WRB6" s="29"/>
      <c r="WRC6" s="12"/>
      <c r="WRD6" s="29"/>
      <c r="WRE6" s="12"/>
      <c r="WRF6" s="29"/>
      <c r="WRG6" s="12"/>
      <c r="WRH6" s="29"/>
      <c r="WRI6" s="12"/>
      <c r="WRJ6" s="29"/>
      <c r="WRK6" s="12"/>
      <c r="WRL6" s="29"/>
      <c r="WRM6" s="12"/>
      <c r="WRN6" s="29"/>
      <c r="WRO6" s="12"/>
      <c r="WRP6" s="29"/>
      <c r="WRQ6" s="12"/>
      <c r="WRR6" s="29"/>
      <c r="WRS6" s="12"/>
      <c r="WRT6" s="29"/>
      <c r="WRU6" s="12"/>
      <c r="WRV6" s="29"/>
      <c r="WRW6" s="12"/>
      <c r="WRX6" s="29"/>
      <c r="WRY6" s="12"/>
      <c r="WRZ6" s="29"/>
      <c r="WSA6" s="12"/>
      <c r="WSB6" s="29"/>
      <c r="WSC6" s="12"/>
      <c r="WSD6" s="29"/>
      <c r="WSE6" s="12"/>
      <c r="WSF6" s="29"/>
      <c r="WSG6" s="12"/>
      <c r="WSH6" s="29"/>
      <c r="WSI6" s="12"/>
      <c r="WSJ6" s="29"/>
      <c r="WSK6" s="12"/>
      <c r="WSL6" s="29"/>
      <c r="WSM6" s="12"/>
      <c r="WSN6" s="29"/>
      <c r="WSO6" s="12"/>
      <c r="WSP6" s="29"/>
      <c r="WSQ6" s="12"/>
      <c r="WSR6" s="29"/>
      <c r="WSS6" s="12"/>
      <c r="WST6" s="29"/>
      <c r="WSU6" s="12"/>
      <c r="WSV6" s="29"/>
      <c r="WSW6" s="12"/>
      <c r="WSX6" s="29"/>
      <c r="WSY6" s="12"/>
      <c r="WSZ6" s="29"/>
      <c r="WTA6" s="12"/>
      <c r="WTB6" s="29"/>
      <c r="WTC6" s="12"/>
      <c r="WTD6" s="29"/>
      <c r="WTE6" s="12"/>
      <c r="WTF6" s="29"/>
      <c r="WTG6" s="12"/>
      <c r="WTH6" s="29"/>
      <c r="WTI6" s="12"/>
      <c r="WTJ6" s="29"/>
      <c r="WTK6" s="12"/>
      <c r="WTL6" s="29"/>
      <c r="WTM6" s="12"/>
      <c r="WTN6" s="29"/>
      <c r="WTO6" s="12"/>
      <c r="WTP6" s="29"/>
      <c r="WTQ6" s="12"/>
      <c r="WTR6" s="29"/>
      <c r="WTS6" s="12"/>
      <c r="WTT6" s="29"/>
      <c r="WTU6" s="12"/>
      <c r="WTV6" s="29"/>
      <c r="WTW6" s="12"/>
      <c r="WTX6" s="29"/>
      <c r="WTY6" s="12"/>
      <c r="WTZ6" s="29"/>
      <c r="WUA6" s="12"/>
      <c r="WUB6" s="29"/>
      <c r="WUC6" s="12"/>
      <c r="WUD6" s="29"/>
      <c r="WUE6" s="12"/>
      <c r="WUF6" s="29"/>
      <c r="WUG6" s="12"/>
      <c r="WUH6" s="29"/>
      <c r="WUI6" s="12"/>
      <c r="WUJ6" s="29"/>
      <c r="WUK6" s="12"/>
      <c r="WUL6" s="29"/>
      <c r="WUM6" s="12"/>
      <c r="WUN6" s="29"/>
      <c r="WUO6" s="12"/>
      <c r="WUP6" s="29"/>
      <c r="WUQ6" s="12"/>
      <c r="WUR6" s="29"/>
      <c r="WUS6" s="12"/>
      <c r="WUT6" s="29"/>
      <c r="WUU6" s="12"/>
      <c r="WUV6" s="29"/>
      <c r="WUW6" s="12"/>
      <c r="WUX6" s="29"/>
      <c r="WUY6" s="12"/>
      <c r="WUZ6" s="29"/>
      <c r="WVA6" s="12"/>
      <c r="WVB6" s="29"/>
      <c r="WVC6" s="12"/>
      <c r="WVD6" s="29"/>
      <c r="WVE6" s="12"/>
      <c r="WVF6" s="29"/>
      <c r="WVG6" s="12"/>
      <c r="WVH6" s="29"/>
      <c r="WVI6" s="12"/>
      <c r="WVJ6" s="29"/>
      <c r="WVK6" s="12"/>
      <c r="WVL6" s="29"/>
      <c r="WVM6" s="12"/>
      <c r="WVN6" s="29"/>
      <c r="WVO6" s="12"/>
      <c r="WVP6" s="29"/>
      <c r="WVQ6" s="12"/>
      <c r="WVR6" s="29"/>
      <c r="WVS6" s="12"/>
      <c r="WVT6" s="29"/>
      <c r="WVU6" s="12"/>
      <c r="WVV6" s="29"/>
      <c r="WVW6" s="12"/>
      <c r="WVX6" s="29"/>
      <c r="WVY6" s="12"/>
      <c r="WVZ6" s="29"/>
      <c r="WWA6" s="12"/>
      <c r="WWB6" s="29"/>
      <c r="WWC6" s="12"/>
      <c r="WWD6" s="29"/>
      <c r="WWE6" s="12"/>
      <c r="WWF6" s="29"/>
      <c r="WWG6" s="12"/>
      <c r="WWH6" s="29"/>
      <c r="WWI6" s="12"/>
      <c r="WWJ6" s="29"/>
      <c r="WWK6" s="12"/>
      <c r="WWL6" s="29"/>
      <c r="WWM6" s="12"/>
      <c r="WWN6" s="29"/>
      <c r="WWO6" s="12"/>
      <c r="WWP6" s="29"/>
      <c r="WWQ6" s="12"/>
      <c r="WWR6" s="29"/>
      <c r="WWS6" s="12"/>
      <c r="WWT6" s="29"/>
      <c r="WWU6" s="12"/>
      <c r="WWV6" s="29"/>
      <c r="WWW6" s="12"/>
      <c r="WWX6" s="29"/>
      <c r="WWY6" s="12"/>
      <c r="WWZ6" s="29"/>
      <c r="WXA6" s="12"/>
      <c r="WXB6" s="29"/>
      <c r="WXC6" s="12"/>
      <c r="WXD6" s="29"/>
      <c r="WXE6" s="12"/>
      <c r="WXF6" s="29"/>
      <c r="WXG6" s="12"/>
      <c r="WXH6" s="29"/>
      <c r="WXI6" s="12"/>
      <c r="WXJ6" s="29"/>
      <c r="WXK6" s="12"/>
      <c r="WXL6" s="29"/>
      <c r="WXM6" s="12"/>
      <c r="WXN6" s="29"/>
      <c r="WXO6" s="12"/>
      <c r="WXP6" s="29"/>
      <c r="WXQ6" s="12"/>
      <c r="WXR6" s="29"/>
      <c r="WXS6" s="12"/>
      <c r="WXT6" s="29"/>
      <c r="WXU6" s="12"/>
      <c r="WXV6" s="29"/>
      <c r="WXW6" s="12"/>
      <c r="WXX6" s="29"/>
      <c r="WXY6" s="12"/>
      <c r="WXZ6" s="29"/>
      <c r="WYA6" s="12"/>
      <c r="WYB6" s="29"/>
      <c r="WYC6" s="12"/>
      <c r="WYD6" s="29"/>
      <c r="WYE6" s="12"/>
      <c r="WYF6" s="29"/>
      <c r="WYG6" s="12"/>
      <c r="WYH6" s="29"/>
      <c r="WYI6" s="12"/>
      <c r="WYJ6" s="29"/>
      <c r="WYK6" s="12"/>
      <c r="WYL6" s="29"/>
      <c r="WYM6" s="12"/>
      <c r="WYN6" s="29"/>
      <c r="WYO6" s="12"/>
      <c r="WYP6" s="29"/>
      <c r="WYQ6" s="12"/>
      <c r="WYR6" s="29"/>
      <c r="WYS6" s="12"/>
      <c r="WYT6" s="29"/>
      <c r="WYU6" s="12"/>
      <c r="WYV6" s="29"/>
      <c r="WYW6" s="12"/>
      <c r="WYX6" s="29"/>
      <c r="WYY6" s="12"/>
      <c r="WYZ6" s="29"/>
      <c r="WZA6" s="12"/>
      <c r="WZB6" s="29"/>
      <c r="WZC6" s="12"/>
      <c r="WZD6" s="29"/>
      <c r="WZE6" s="12"/>
      <c r="WZF6" s="29"/>
      <c r="WZG6" s="12"/>
      <c r="WZH6" s="29"/>
      <c r="WZI6" s="12"/>
      <c r="WZJ6" s="29"/>
      <c r="WZK6" s="12"/>
      <c r="WZL6" s="29"/>
      <c r="WZM6" s="12"/>
      <c r="WZN6" s="29"/>
      <c r="WZO6" s="12"/>
      <c r="WZP6" s="29"/>
      <c r="WZQ6" s="12"/>
      <c r="WZR6" s="29"/>
      <c r="WZS6" s="12"/>
      <c r="WZT6" s="29"/>
      <c r="WZU6" s="12"/>
      <c r="WZV6" s="29"/>
      <c r="WZW6" s="12"/>
      <c r="WZX6" s="29"/>
      <c r="WZY6" s="12"/>
      <c r="WZZ6" s="29"/>
      <c r="XAA6" s="12"/>
      <c r="XAB6" s="29"/>
      <c r="XAC6" s="12"/>
      <c r="XAD6" s="29"/>
      <c r="XAE6" s="12"/>
      <c r="XAF6" s="29"/>
      <c r="XAG6" s="12"/>
      <c r="XAH6" s="29"/>
      <c r="XAI6" s="12"/>
      <c r="XAJ6" s="29"/>
      <c r="XAK6" s="12"/>
      <c r="XAL6" s="29"/>
      <c r="XAM6" s="12"/>
      <c r="XAN6" s="29"/>
      <c r="XAO6" s="12"/>
      <c r="XAP6" s="29"/>
      <c r="XAQ6" s="12"/>
      <c r="XAR6" s="29"/>
      <c r="XAS6" s="12"/>
      <c r="XAT6" s="29"/>
      <c r="XAU6" s="12"/>
      <c r="XAV6" s="29"/>
      <c r="XAW6" s="12"/>
      <c r="XAX6" s="29"/>
      <c r="XAY6" s="12"/>
      <c r="XAZ6" s="29"/>
      <c r="XBA6" s="12"/>
      <c r="XBB6" s="29"/>
      <c r="XBC6" s="12"/>
      <c r="XBD6" s="29"/>
      <c r="XBE6" s="12"/>
      <c r="XBF6" s="29"/>
      <c r="XBG6" s="12"/>
      <c r="XBH6" s="29"/>
      <c r="XBI6" s="12"/>
      <c r="XBJ6" s="29"/>
      <c r="XBK6" s="12"/>
      <c r="XBL6" s="29"/>
      <c r="XBM6" s="12"/>
      <c r="XBN6" s="29"/>
      <c r="XBO6" s="12"/>
      <c r="XBP6" s="29"/>
      <c r="XBQ6" s="12"/>
      <c r="XBR6" s="29"/>
      <c r="XBS6" s="12"/>
      <c r="XBT6" s="29"/>
      <c r="XBU6" s="12"/>
      <c r="XBV6" s="29"/>
      <c r="XBW6" s="12"/>
      <c r="XBX6" s="29"/>
      <c r="XBY6" s="12"/>
      <c r="XBZ6" s="29"/>
      <c r="XCA6" s="12"/>
      <c r="XCB6" s="29"/>
      <c r="XCC6" s="12"/>
      <c r="XCD6" s="29"/>
      <c r="XCE6" s="12"/>
      <c r="XCF6" s="29"/>
      <c r="XCG6" s="12"/>
      <c r="XCH6" s="29"/>
      <c r="XCI6" s="12"/>
      <c r="XCJ6" s="29"/>
      <c r="XCK6" s="12"/>
      <c r="XCL6" s="29"/>
      <c r="XCM6" s="12"/>
      <c r="XCN6" s="29"/>
      <c r="XCO6" s="12"/>
      <c r="XCP6" s="29"/>
      <c r="XCQ6" s="12"/>
      <c r="XCR6" s="29"/>
      <c r="XCS6" s="12"/>
      <c r="XCT6" s="29"/>
      <c r="XCU6" s="12"/>
      <c r="XCV6" s="29"/>
      <c r="XCW6" s="12"/>
      <c r="XCX6" s="29"/>
      <c r="XCY6" s="12"/>
      <c r="XCZ6" s="29"/>
      <c r="XDA6" s="12"/>
      <c r="XDB6" s="29"/>
      <c r="XDC6" s="12"/>
      <c r="XDD6" s="29"/>
      <c r="XDE6" s="12"/>
      <c r="XDF6" s="29"/>
      <c r="XDG6" s="12"/>
      <c r="XDH6" s="29"/>
      <c r="XDI6" s="12"/>
      <c r="XDJ6" s="29"/>
      <c r="XDK6" s="12"/>
      <c r="XDL6" s="29"/>
      <c r="XDM6" s="12"/>
      <c r="XDN6" s="29"/>
      <c r="XDO6" s="12"/>
      <c r="XDP6" s="29"/>
      <c r="XDQ6" s="12"/>
      <c r="XDR6" s="29"/>
      <c r="XDS6" s="12"/>
      <c r="XDT6" s="29"/>
      <c r="XDU6" s="12"/>
      <c r="XDV6" s="29"/>
      <c r="XDW6" s="12"/>
      <c r="XDX6" s="29"/>
      <c r="XDY6" s="12"/>
      <c r="XDZ6" s="29"/>
      <c r="XEA6" s="12"/>
      <c r="XEB6" s="29"/>
      <c r="XEC6" s="12"/>
      <c r="XED6" s="29"/>
      <c r="XEE6" s="12"/>
      <c r="XEF6" s="29"/>
      <c r="XEG6" s="12"/>
      <c r="XEH6" s="29"/>
      <c r="XEI6" s="12"/>
      <c r="XEJ6" s="29"/>
      <c r="XEK6" s="12"/>
      <c r="XEL6" s="29"/>
      <c r="XEM6" s="12"/>
      <c r="XEN6" s="29"/>
      <c r="XEO6" s="12"/>
      <c r="XEP6" s="29"/>
      <c r="XEQ6" s="12"/>
      <c r="XER6" s="29"/>
      <c r="XES6" s="12"/>
      <c r="XET6" s="29"/>
      <c r="XEU6" s="12"/>
      <c r="XEV6" s="29"/>
      <c r="XEW6" s="12"/>
      <c r="XEX6" s="29"/>
      <c r="XEY6" s="12"/>
      <c r="XEZ6" s="29"/>
      <c r="XFA6" s="12"/>
      <c r="XFB6" s="29"/>
      <c r="XFC6" s="12"/>
      <c r="XFD6" s="29"/>
    </row>
    <row r="7" spans="1:16384" ht="63.7" x14ac:dyDescent="0.3">
      <c r="A7" s="12" t="str">
        <f t="shared" si="0"/>
        <v>2</v>
      </c>
      <c r="B7" s="29" t="s">
        <v>4173</v>
      </c>
      <c r="C7" s="29" t="s">
        <v>4324</v>
      </c>
      <c r="D7" s="8" t="s">
        <v>4366</v>
      </c>
      <c r="E7" s="31" t="s">
        <v>4325</v>
      </c>
      <c r="F7" s="3" t="s">
        <v>4326</v>
      </c>
      <c r="G7" s="11">
        <v>45538</v>
      </c>
      <c r="H7" s="30" t="s">
        <v>6281</v>
      </c>
      <c r="I7" s="30">
        <v>8212</v>
      </c>
      <c r="J7" s="29" t="s">
        <v>4384</v>
      </c>
      <c r="K7" s="102"/>
      <c r="L7" s="66"/>
    </row>
    <row r="8" spans="1:16384" ht="38.25" x14ac:dyDescent="0.3">
      <c r="A8" s="12" t="str">
        <f t="shared" si="0"/>
        <v>3</v>
      </c>
      <c r="B8" s="29" t="s">
        <v>4174</v>
      </c>
      <c r="C8" s="64" t="s">
        <v>4327</v>
      </c>
      <c r="D8" s="3" t="s">
        <v>7624</v>
      </c>
      <c r="E8" s="31" t="s">
        <v>4328</v>
      </c>
      <c r="F8" s="3" t="s">
        <v>4329</v>
      </c>
      <c r="G8" s="11">
        <v>43777</v>
      </c>
      <c r="H8" s="12" t="s">
        <v>3966</v>
      </c>
      <c r="I8" s="40">
        <v>8204</v>
      </c>
      <c r="J8" s="29" t="s">
        <v>4385</v>
      </c>
      <c r="K8" s="102"/>
      <c r="L8" s="66"/>
    </row>
    <row r="9" spans="1:16384" ht="50.95" x14ac:dyDescent="0.3">
      <c r="A9" s="12" t="str">
        <f t="shared" si="0"/>
        <v>4</v>
      </c>
      <c r="B9" s="29" t="s">
        <v>4175</v>
      </c>
      <c r="C9" s="61" t="s">
        <v>4330</v>
      </c>
      <c r="D9" s="3" t="s">
        <v>7593</v>
      </c>
      <c r="E9" s="31" t="s">
        <v>4331</v>
      </c>
      <c r="F9" s="3" t="s">
        <v>4332</v>
      </c>
      <c r="G9" s="11">
        <v>44610</v>
      </c>
      <c r="H9" s="12" t="s">
        <v>4386</v>
      </c>
      <c r="I9" s="40">
        <v>8384</v>
      </c>
      <c r="J9" s="29" t="s">
        <v>4387</v>
      </c>
      <c r="K9" s="102"/>
      <c r="L9" s="66"/>
    </row>
    <row r="10" spans="1:16384" ht="63.7" x14ac:dyDescent="0.3">
      <c r="A10" s="12" t="str">
        <f t="shared" si="0"/>
        <v>5</v>
      </c>
      <c r="B10" s="29" t="s">
        <v>4176</v>
      </c>
      <c r="C10" s="61" t="s">
        <v>4333</v>
      </c>
      <c r="D10" s="3" t="s">
        <v>4367</v>
      </c>
      <c r="E10" s="31" t="s">
        <v>4334</v>
      </c>
      <c r="F10" s="3" t="s">
        <v>4335</v>
      </c>
      <c r="G10" s="11">
        <v>45072</v>
      </c>
      <c r="H10" s="12" t="s">
        <v>4388</v>
      </c>
      <c r="I10" s="40">
        <v>8285</v>
      </c>
      <c r="J10" s="29" t="s">
        <v>4389</v>
      </c>
      <c r="K10" s="102"/>
      <c r="L10" s="66"/>
    </row>
    <row r="11" spans="1:16384" ht="76.45" x14ac:dyDescent="0.3">
      <c r="A11" s="12" t="str">
        <f t="shared" si="0"/>
        <v>6</v>
      </c>
      <c r="B11" s="29" t="s">
        <v>4177</v>
      </c>
      <c r="C11" s="61" t="s">
        <v>4336</v>
      </c>
      <c r="D11" s="3" t="s">
        <v>4368</v>
      </c>
      <c r="E11" s="31"/>
      <c r="F11" s="3" t="s">
        <v>4337</v>
      </c>
      <c r="G11" s="11">
        <v>44910</v>
      </c>
      <c r="H11" s="12" t="s">
        <v>4390</v>
      </c>
      <c r="I11" s="40">
        <v>170</v>
      </c>
      <c r="J11" s="29" t="s">
        <v>4391</v>
      </c>
      <c r="K11" s="102" t="s">
        <v>6779</v>
      </c>
      <c r="L11" s="66"/>
    </row>
    <row r="12" spans="1:16384" ht="114.65" x14ac:dyDescent="0.3">
      <c r="A12" s="12" t="str">
        <f t="shared" si="0"/>
        <v>7</v>
      </c>
      <c r="B12" s="29" t="s">
        <v>4178</v>
      </c>
      <c r="C12" s="61" t="s">
        <v>4338</v>
      </c>
      <c r="D12" s="3" t="s">
        <v>4369</v>
      </c>
      <c r="E12" s="31" t="s">
        <v>4339</v>
      </c>
      <c r="F12" s="3" t="s">
        <v>4340</v>
      </c>
      <c r="G12" s="11">
        <v>45510</v>
      </c>
      <c r="H12" s="12" t="s">
        <v>6227</v>
      </c>
      <c r="I12" s="40">
        <v>8595</v>
      </c>
      <c r="J12" s="29" t="s">
        <v>4392</v>
      </c>
      <c r="K12" s="102"/>
      <c r="L12" s="66"/>
    </row>
    <row r="13" spans="1:16384" ht="68.95" customHeight="1" x14ac:dyDescent="0.3">
      <c r="A13" s="12" t="str">
        <f t="shared" si="0"/>
        <v>8</v>
      </c>
      <c r="B13" s="29" t="s">
        <v>4179</v>
      </c>
      <c r="C13" s="61" t="s">
        <v>4341</v>
      </c>
      <c r="D13" s="3" t="s">
        <v>4370</v>
      </c>
      <c r="E13" s="31" t="s">
        <v>4342</v>
      </c>
      <c r="F13" s="3" t="s">
        <v>4343</v>
      </c>
      <c r="G13" s="11">
        <v>43686</v>
      </c>
      <c r="H13" s="12" t="s">
        <v>4393</v>
      </c>
      <c r="I13" s="40">
        <v>8287</v>
      </c>
      <c r="J13" s="29" t="s">
        <v>4394</v>
      </c>
      <c r="K13" s="102"/>
      <c r="L13" s="66"/>
    </row>
    <row r="14" spans="1:16384" ht="63.7" x14ac:dyDescent="0.3">
      <c r="A14" s="12" t="str">
        <f t="shared" si="0"/>
        <v>9</v>
      </c>
      <c r="B14" s="29" t="s">
        <v>4180</v>
      </c>
      <c r="C14" s="61" t="s">
        <v>4344</v>
      </c>
      <c r="D14" s="3" t="s">
        <v>4371</v>
      </c>
      <c r="E14" s="31" t="s">
        <v>4345</v>
      </c>
      <c r="F14" s="3" t="s">
        <v>4346</v>
      </c>
      <c r="G14" s="11">
        <v>45532</v>
      </c>
      <c r="H14" s="12" t="s">
        <v>6265</v>
      </c>
      <c r="I14" s="40" t="s">
        <v>4395</v>
      </c>
      <c r="J14" s="29" t="s">
        <v>4396</v>
      </c>
      <c r="K14" s="102"/>
      <c r="L14" s="66"/>
    </row>
    <row r="15" spans="1:16384" ht="50.95" x14ac:dyDescent="0.3">
      <c r="A15" s="12" t="str">
        <f t="shared" si="0"/>
        <v>10</v>
      </c>
      <c r="B15" s="29" t="s">
        <v>4181</v>
      </c>
      <c r="C15" s="61" t="s">
        <v>4347</v>
      </c>
      <c r="D15" s="3" t="s">
        <v>4372</v>
      </c>
      <c r="E15" s="31" t="s">
        <v>4348</v>
      </c>
      <c r="F15" s="3" t="s">
        <v>4349</v>
      </c>
      <c r="G15" s="11">
        <v>45491</v>
      </c>
      <c r="H15" s="12" t="s">
        <v>4397</v>
      </c>
      <c r="I15" s="40">
        <v>8988</v>
      </c>
      <c r="J15" s="29" t="s">
        <v>4398</v>
      </c>
      <c r="K15" s="102"/>
      <c r="L15" s="66"/>
    </row>
    <row r="16" spans="1:16384" ht="38.25" x14ac:dyDescent="0.3">
      <c r="A16" s="12" t="str">
        <f t="shared" si="0"/>
        <v>11</v>
      </c>
      <c r="B16" s="29" t="s">
        <v>4182</v>
      </c>
      <c r="C16" s="61" t="s">
        <v>4350</v>
      </c>
      <c r="D16" s="3" t="s">
        <v>7594</v>
      </c>
      <c r="E16" s="31" t="s">
        <v>4351</v>
      </c>
      <c r="F16" s="3" t="s">
        <v>4352</v>
      </c>
      <c r="G16" s="11">
        <v>44957</v>
      </c>
      <c r="H16" s="12" t="s">
        <v>4399</v>
      </c>
      <c r="I16" s="40">
        <v>8828</v>
      </c>
      <c r="J16" s="29" t="s">
        <v>4400</v>
      </c>
      <c r="K16" s="102"/>
      <c r="L16" s="66"/>
    </row>
    <row r="17" spans="1:17" ht="63.7" x14ac:dyDescent="0.3">
      <c r="A17" s="12" t="str">
        <f t="shared" si="0"/>
        <v>12</v>
      </c>
      <c r="B17" s="29" t="s">
        <v>4183</v>
      </c>
      <c r="C17" s="61" t="s">
        <v>4353</v>
      </c>
      <c r="D17" s="3" t="s">
        <v>4373</v>
      </c>
      <c r="E17" s="31" t="s">
        <v>4354</v>
      </c>
      <c r="F17" s="3" t="s">
        <v>4355</v>
      </c>
      <c r="G17" s="11">
        <v>45425</v>
      </c>
      <c r="H17" s="12" t="s">
        <v>4401</v>
      </c>
      <c r="I17" s="40">
        <v>8890</v>
      </c>
      <c r="J17" s="29" t="s">
        <v>4402</v>
      </c>
      <c r="K17" s="102"/>
      <c r="L17" s="66"/>
      <c r="O17" s="142"/>
      <c r="P17" s="143"/>
      <c r="Q17" s="144"/>
    </row>
    <row r="18" spans="1:17" ht="50.95" x14ac:dyDescent="0.3">
      <c r="A18" s="12" t="str">
        <f t="shared" si="0"/>
        <v>13</v>
      </c>
      <c r="B18" s="61" t="s">
        <v>4184</v>
      </c>
      <c r="C18" s="61" t="s">
        <v>416</v>
      </c>
      <c r="D18" s="3" t="s">
        <v>4374</v>
      </c>
      <c r="E18" s="14" t="s">
        <v>418</v>
      </c>
      <c r="F18" s="3" t="s">
        <v>419</v>
      </c>
      <c r="G18" s="11">
        <v>45187</v>
      </c>
      <c r="H18" s="34" t="s">
        <v>4403</v>
      </c>
      <c r="I18" s="40">
        <v>8666</v>
      </c>
      <c r="J18" s="61" t="s">
        <v>4404</v>
      </c>
      <c r="K18" s="103"/>
      <c r="L18" s="66"/>
      <c r="O18" s="142"/>
      <c r="P18" s="143"/>
      <c r="Q18" s="144"/>
    </row>
    <row r="19" spans="1:17" ht="50.95" x14ac:dyDescent="0.3">
      <c r="A19" s="12" t="str">
        <f t="shared" si="0"/>
        <v>14</v>
      </c>
      <c r="B19" s="19" t="s">
        <v>7349</v>
      </c>
      <c r="C19" s="6" t="s">
        <v>7346</v>
      </c>
      <c r="D19" s="3" t="s">
        <v>7347</v>
      </c>
      <c r="E19" s="56" t="s">
        <v>7348</v>
      </c>
      <c r="F19" s="3" t="s">
        <v>7350</v>
      </c>
      <c r="G19" s="11">
        <v>46030</v>
      </c>
      <c r="H19" s="34" t="s">
        <v>7352</v>
      </c>
      <c r="I19" s="34" t="s">
        <v>7353</v>
      </c>
      <c r="J19" s="61" t="s">
        <v>7354</v>
      </c>
      <c r="K19" s="103"/>
      <c r="L19" s="66"/>
    </row>
    <row r="20" spans="1:17" ht="76.45" x14ac:dyDescent="0.3">
      <c r="A20" s="12" t="str">
        <f t="shared" si="0"/>
        <v>15</v>
      </c>
      <c r="B20" s="61" t="s">
        <v>4186</v>
      </c>
      <c r="C20" s="61" t="s">
        <v>4358</v>
      </c>
      <c r="D20" s="3" t="s">
        <v>4376</v>
      </c>
      <c r="E20" s="14" t="s">
        <v>4359</v>
      </c>
      <c r="F20" s="3" t="s">
        <v>4360</v>
      </c>
      <c r="G20" s="11">
        <v>46171</v>
      </c>
      <c r="H20" s="12" t="s">
        <v>7691</v>
      </c>
      <c r="I20" s="69" t="s">
        <v>4407</v>
      </c>
      <c r="J20" s="61" t="s">
        <v>7692</v>
      </c>
      <c r="K20" s="103"/>
      <c r="L20" s="66"/>
    </row>
    <row r="21" spans="1:17" ht="25.5" x14ac:dyDescent="0.3">
      <c r="A21" s="12" t="str">
        <f t="shared" si="0"/>
        <v>16</v>
      </c>
      <c r="B21" s="61" t="s">
        <v>4188</v>
      </c>
      <c r="C21" s="61" t="s">
        <v>4363</v>
      </c>
      <c r="D21" s="30" t="s">
        <v>4377</v>
      </c>
      <c r="E21" s="14" t="s">
        <v>4364</v>
      </c>
      <c r="F21" s="30" t="s">
        <v>4365</v>
      </c>
      <c r="G21" s="68">
        <v>45525</v>
      </c>
      <c r="H21" s="40" t="s">
        <v>6230</v>
      </c>
      <c r="I21" s="69" t="s">
        <v>4411</v>
      </c>
      <c r="J21" s="61" t="s">
        <v>4412</v>
      </c>
      <c r="K21" s="103"/>
      <c r="L21" s="66"/>
    </row>
    <row r="22" spans="1:17" ht="26.05" x14ac:dyDescent="0.3">
      <c r="A22" s="12" t="str">
        <f t="shared" si="0"/>
        <v>17</v>
      </c>
      <c r="B22" s="6" t="s">
        <v>4189</v>
      </c>
      <c r="C22" s="4" t="s">
        <v>4413</v>
      </c>
      <c r="D22" s="3" t="s">
        <v>4414</v>
      </c>
      <c r="E22" s="14" t="s">
        <v>4415</v>
      </c>
      <c r="F22" s="30" t="s">
        <v>4416</v>
      </c>
      <c r="G22" s="68">
        <v>43987</v>
      </c>
      <c r="H22" s="40" t="s">
        <v>4418</v>
      </c>
      <c r="I22" s="69" t="s">
        <v>4419</v>
      </c>
      <c r="J22" s="61" t="s">
        <v>4420</v>
      </c>
      <c r="K22" s="103"/>
      <c r="L22" s="66"/>
    </row>
    <row r="23" spans="1:17" x14ac:dyDescent="0.3">
      <c r="A23" s="12" t="str">
        <f t="shared" si="0"/>
        <v>18</v>
      </c>
      <c r="B23" s="6"/>
      <c r="C23" s="5"/>
      <c r="D23" s="3"/>
      <c r="E23" s="5"/>
      <c r="F23" s="3" t="s">
        <v>4417</v>
      </c>
      <c r="G23" s="68">
        <v>41470</v>
      </c>
      <c r="H23" s="12"/>
      <c r="I23" s="69" t="s">
        <v>4421</v>
      </c>
      <c r="J23" s="61" t="s">
        <v>4288</v>
      </c>
      <c r="K23" s="103"/>
      <c r="L23" s="66"/>
    </row>
    <row r="24" spans="1:17" ht="50.95" x14ac:dyDescent="0.3">
      <c r="A24" s="12" t="str">
        <f t="shared" si="0"/>
        <v>19</v>
      </c>
      <c r="B24" s="6" t="s">
        <v>4190</v>
      </c>
      <c r="C24" s="4" t="s">
        <v>7744</v>
      </c>
      <c r="D24" s="3" t="s">
        <v>7745</v>
      </c>
      <c r="E24" s="5"/>
      <c r="F24" s="3" t="s">
        <v>540</v>
      </c>
      <c r="G24" s="68">
        <v>45532</v>
      </c>
      <c r="H24" s="12" t="s">
        <v>6261</v>
      </c>
      <c r="I24" s="69" t="s">
        <v>6260</v>
      </c>
      <c r="J24" s="61" t="s">
        <v>4424</v>
      </c>
      <c r="K24" s="103"/>
      <c r="L24" s="66"/>
    </row>
    <row r="25" spans="1:17" ht="89.2" x14ac:dyDescent="0.3">
      <c r="A25" s="12" t="str">
        <f t="shared" si="0"/>
        <v>20</v>
      </c>
      <c r="B25" s="61" t="s">
        <v>4191</v>
      </c>
      <c r="C25" s="61" t="s">
        <v>4425</v>
      </c>
      <c r="D25" s="3" t="s">
        <v>7618</v>
      </c>
      <c r="E25" s="56" t="s">
        <v>4426</v>
      </c>
      <c r="F25" s="3" t="s">
        <v>4427</v>
      </c>
      <c r="G25" s="68">
        <v>44117</v>
      </c>
      <c r="H25" s="12" t="s">
        <v>4438</v>
      </c>
      <c r="I25" s="69" t="s">
        <v>4439</v>
      </c>
      <c r="J25" s="61" t="s">
        <v>4440</v>
      </c>
      <c r="K25" s="103"/>
      <c r="L25" s="66"/>
    </row>
    <row r="26" spans="1:17" ht="50.95" x14ac:dyDescent="0.3">
      <c r="A26" s="12" t="str">
        <f t="shared" si="0"/>
        <v>21</v>
      </c>
      <c r="B26" s="61" t="s">
        <v>4192</v>
      </c>
      <c r="C26" s="61" t="s">
        <v>4428</v>
      </c>
      <c r="D26" s="3" t="s">
        <v>4436</v>
      </c>
      <c r="E26" s="56" t="s">
        <v>4429</v>
      </c>
      <c r="F26" s="3" t="s">
        <v>4430</v>
      </c>
      <c r="G26" s="68">
        <v>45275</v>
      </c>
      <c r="H26" s="12" t="s">
        <v>4441</v>
      </c>
      <c r="I26" s="69">
        <v>8323</v>
      </c>
      <c r="J26" s="61" t="s">
        <v>4442</v>
      </c>
      <c r="K26" s="103"/>
      <c r="L26" s="66"/>
    </row>
    <row r="27" spans="1:17" x14ac:dyDescent="0.3">
      <c r="A27" s="12" t="str">
        <f t="shared" si="0"/>
        <v>22</v>
      </c>
      <c r="B27" s="61" t="s">
        <v>4193</v>
      </c>
      <c r="C27" s="61"/>
      <c r="D27" s="3"/>
      <c r="E27" s="12"/>
      <c r="F27" s="75"/>
      <c r="G27" s="68"/>
      <c r="H27" s="70"/>
      <c r="I27" s="69">
        <v>171</v>
      </c>
      <c r="J27" s="61" t="s">
        <v>4443</v>
      </c>
      <c r="K27" s="103"/>
      <c r="L27" s="66"/>
    </row>
    <row r="28" spans="1:17" ht="38.25" x14ac:dyDescent="0.3">
      <c r="A28" s="12" t="str">
        <f t="shared" si="0"/>
        <v>23</v>
      </c>
      <c r="B28" s="61" t="s">
        <v>4194</v>
      </c>
      <c r="C28" s="61" t="s">
        <v>4431</v>
      </c>
      <c r="D28" s="3" t="s">
        <v>4437</v>
      </c>
      <c r="E28" s="56" t="s">
        <v>4432</v>
      </c>
      <c r="F28" s="3" t="s">
        <v>4433</v>
      </c>
      <c r="G28" s="68">
        <v>44790</v>
      </c>
      <c r="H28" s="12" t="s">
        <v>4444</v>
      </c>
      <c r="I28" s="12">
        <v>8800</v>
      </c>
      <c r="J28" s="61" t="s">
        <v>4445</v>
      </c>
      <c r="K28" s="103"/>
      <c r="L28" s="66"/>
    </row>
    <row r="29" spans="1:17" ht="25.5" x14ac:dyDescent="0.3">
      <c r="A29" s="12" t="str">
        <f t="shared" si="0"/>
        <v>24</v>
      </c>
      <c r="B29" s="61" t="s">
        <v>4195</v>
      </c>
      <c r="C29" s="61" t="s">
        <v>4434</v>
      </c>
      <c r="D29" s="3" t="s">
        <v>361</v>
      </c>
      <c r="E29" s="14" t="s">
        <v>4435</v>
      </c>
      <c r="F29" s="3" t="s">
        <v>358</v>
      </c>
      <c r="G29" s="68">
        <v>44274</v>
      </c>
      <c r="H29" s="12" t="s">
        <v>4446</v>
      </c>
      <c r="I29" s="69">
        <v>8228</v>
      </c>
      <c r="J29" s="61" t="s">
        <v>4447</v>
      </c>
      <c r="K29" s="103"/>
      <c r="L29" s="66"/>
    </row>
    <row r="30" spans="1:17" ht="63.7" x14ac:dyDescent="0.3">
      <c r="A30" s="12" t="str">
        <f t="shared" si="0"/>
        <v>25</v>
      </c>
      <c r="B30" s="6" t="s">
        <v>4196</v>
      </c>
      <c r="C30" s="61"/>
      <c r="D30" s="3"/>
      <c r="E30" s="71" t="s">
        <v>4453</v>
      </c>
      <c r="F30" s="3" t="s">
        <v>6540</v>
      </c>
      <c r="G30" s="68">
        <v>45687</v>
      </c>
      <c r="H30" s="12" t="s">
        <v>6542</v>
      </c>
      <c r="I30" s="69">
        <v>1030</v>
      </c>
      <c r="J30" s="61" t="s">
        <v>6541</v>
      </c>
      <c r="K30" s="103"/>
      <c r="L30" s="66"/>
    </row>
    <row r="31" spans="1:17" ht="25.5" x14ac:dyDescent="0.3">
      <c r="A31" s="12" t="str">
        <f t="shared" si="0"/>
        <v>26</v>
      </c>
      <c r="B31" s="6"/>
      <c r="C31" s="5"/>
      <c r="D31" s="3"/>
      <c r="E31" s="5"/>
      <c r="F31" s="3" t="s">
        <v>4451</v>
      </c>
      <c r="G31" s="68">
        <v>45310</v>
      </c>
      <c r="H31" s="12" t="s">
        <v>7047</v>
      </c>
      <c r="I31" s="69">
        <v>1023</v>
      </c>
      <c r="J31" s="61" t="s">
        <v>4448</v>
      </c>
      <c r="K31" s="103"/>
      <c r="L31" s="66"/>
    </row>
    <row r="32" spans="1:17" ht="50.95" x14ac:dyDescent="0.3">
      <c r="A32" s="12" t="str">
        <f t="shared" si="0"/>
        <v>27</v>
      </c>
      <c r="B32" s="6"/>
      <c r="C32" s="5"/>
      <c r="D32" s="3"/>
      <c r="E32" s="5"/>
      <c r="F32" s="50" t="s">
        <v>4452</v>
      </c>
      <c r="G32" s="68">
        <v>45310</v>
      </c>
      <c r="H32" s="12" t="s">
        <v>7047</v>
      </c>
      <c r="I32" s="69" t="s">
        <v>4449</v>
      </c>
      <c r="J32" s="61" t="s">
        <v>4450</v>
      </c>
      <c r="K32" s="103"/>
      <c r="L32" s="66"/>
    </row>
    <row r="33" spans="1:12" ht="50.95" x14ac:dyDescent="0.3">
      <c r="A33" s="12" t="str">
        <f t="shared" si="0"/>
        <v>28</v>
      </c>
      <c r="B33" s="61" t="s">
        <v>4197</v>
      </c>
      <c r="C33" s="61" t="s">
        <v>4454</v>
      </c>
      <c r="D33" s="3" t="s">
        <v>4466</v>
      </c>
      <c r="E33" s="31" t="s">
        <v>4455</v>
      </c>
      <c r="F33" s="3" t="s">
        <v>4456</v>
      </c>
      <c r="G33" s="68">
        <v>42222</v>
      </c>
      <c r="H33" s="12" t="s">
        <v>4460</v>
      </c>
      <c r="I33" s="72" t="s">
        <v>4461</v>
      </c>
      <c r="J33" s="29" t="s">
        <v>4462</v>
      </c>
      <c r="K33" s="102"/>
      <c r="L33" s="66"/>
    </row>
    <row r="34" spans="1:12" ht="50.95" x14ac:dyDescent="0.3">
      <c r="A34" s="12" t="str">
        <f t="shared" si="0"/>
        <v>29</v>
      </c>
      <c r="B34" s="61" t="s">
        <v>6386</v>
      </c>
      <c r="C34" s="61" t="s">
        <v>4457</v>
      </c>
      <c r="D34" s="3" t="s">
        <v>4467</v>
      </c>
      <c r="E34" s="31" t="s">
        <v>4458</v>
      </c>
      <c r="F34" s="3" t="s">
        <v>4459</v>
      </c>
      <c r="G34" s="68">
        <v>45356</v>
      </c>
      <c r="H34" s="12" t="s">
        <v>4463</v>
      </c>
      <c r="I34" s="72">
        <v>8214</v>
      </c>
      <c r="J34" s="29" t="s">
        <v>4464</v>
      </c>
      <c r="K34" s="102"/>
      <c r="L34" s="66"/>
    </row>
    <row r="35" spans="1:12" ht="50.95" x14ac:dyDescent="0.3">
      <c r="A35" s="12" t="str">
        <f t="shared" si="0"/>
        <v>30</v>
      </c>
      <c r="B35" s="61" t="s">
        <v>6387</v>
      </c>
      <c r="C35" s="61" t="s">
        <v>6381</v>
      </c>
      <c r="D35" s="3" t="s">
        <v>6382</v>
      </c>
      <c r="E35" s="31"/>
      <c r="F35" s="3" t="s">
        <v>6383</v>
      </c>
      <c r="G35" s="68">
        <v>45580</v>
      </c>
      <c r="H35" s="12" t="s">
        <v>6384</v>
      </c>
      <c r="I35" s="72">
        <v>8992</v>
      </c>
      <c r="J35" s="29" t="s">
        <v>6385</v>
      </c>
      <c r="K35" s="102"/>
      <c r="L35" s="66"/>
    </row>
    <row r="36" spans="1:12" ht="63.7" x14ac:dyDescent="0.3">
      <c r="A36" s="12" t="str">
        <f t="shared" si="0"/>
        <v>31</v>
      </c>
      <c r="B36" s="61" t="s">
        <v>7312</v>
      </c>
      <c r="C36" s="61" t="s">
        <v>7311</v>
      </c>
      <c r="D36" s="3" t="s">
        <v>7310</v>
      </c>
      <c r="E36" s="31" t="s">
        <v>7309</v>
      </c>
      <c r="F36" s="3" t="s">
        <v>7313</v>
      </c>
      <c r="G36" s="68">
        <v>45989</v>
      </c>
      <c r="H36" s="12" t="s">
        <v>7314</v>
      </c>
      <c r="I36" s="72">
        <v>8959</v>
      </c>
      <c r="J36" s="29" t="s">
        <v>7315</v>
      </c>
      <c r="K36" s="103"/>
      <c r="L36" s="66"/>
    </row>
    <row r="37" spans="1:12" ht="63.7" x14ac:dyDescent="0.3">
      <c r="A37" s="12" t="str">
        <f t="shared" si="0"/>
        <v>32</v>
      </c>
      <c r="B37" s="6" t="s">
        <v>46</v>
      </c>
      <c r="C37" s="4" t="s">
        <v>4465</v>
      </c>
      <c r="D37" s="3" t="s">
        <v>4468</v>
      </c>
      <c r="E37" s="71" t="s">
        <v>385</v>
      </c>
      <c r="F37" s="76" t="s">
        <v>4470</v>
      </c>
      <c r="G37" s="68"/>
      <c r="H37" s="12" t="s">
        <v>6268</v>
      </c>
      <c r="I37" s="72" t="s">
        <v>4471</v>
      </c>
      <c r="J37" s="29" t="s">
        <v>4472</v>
      </c>
      <c r="K37" s="102"/>
      <c r="L37" s="66"/>
    </row>
    <row r="38" spans="1:12" ht="50.95" x14ac:dyDescent="0.3">
      <c r="A38" s="12" t="str">
        <f t="shared" ref="A38:A69" si="1">TEXT(ROW()-5,0)</f>
        <v>33</v>
      </c>
      <c r="B38" s="6"/>
      <c r="C38" s="5"/>
      <c r="D38" s="3"/>
      <c r="E38" s="5"/>
      <c r="F38" s="76"/>
      <c r="G38" s="68">
        <v>44348</v>
      </c>
      <c r="H38" s="12" t="s">
        <v>4473</v>
      </c>
      <c r="I38" s="72" t="s">
        <v>4474</v>
      </c>
      <c r="J38" s="29" t="s">
        <v>4475</v>
      </c>
      <c r="K38" s="102"/>
      <c r="L38" s="66"/>
    </row>
    <row r="39" spans="1:12" ht="63.7" x14ac:dyDescent="0.3">
      <c r="A39" s="12" t="str">
        <f t="shared" si="1"/>
        <v>34</v>
      </c>
      <c r="B39" s="6" t="s">
        <v>7207</v>
      </c>
      <c r="C39" s="6" t="s">
        <v>4476</v>
      </c>
      <c r="D39" s="3" t="s">
        <v>4477</v>
      </c>
      <c r="E39" s="71" t="s">
        <v>4479</v>
      </c>
      <c r="F39" s="76" t="s">
        <v>4478</v>
      </c>
      <c r="G39" s="68">
        <v>43808</v>
      </c>
      <c r="H39" s="12" t="s">
        <v>4480</v>
      </c>
      <c r="I39" s="72">
        <v>8373</v>
      </c>
      <c r="J39" s="29" t="s">
        <v>4481</v>
      </c>
      <c r="K39" s="102"/>
      <c r="L39" s="66"/>
    </row>
    <row r="40" spans="1:12" ht="38.25" x14ac:dyDescent="0.3">
      <c r="A40" s="12" t="str">
        <f t="shared" si="1"/>
        <v>35</v>
      </c>
      <c r="B40" s="6"/>
      <c r="C40" s="5"/>
      <c r="D40" s="3"/>
      <c r="E40" s="5"/>
      <c r="F40" s="76"/>
      <c r="G40" s="68">
        <v>42859</v>
      </c>
      <c r="H40" s="12" t="s">
        <v>4482</v>
      </c>
      <c r="I40" s="72" t="s">
        <v>4483</v>
      </c>
      <c r="J40" s="29" t="s">
        <v>4484</v>
      </c>
      <c r="K40" s="102"/>
      <c r="L40" s="66"/>
    </row>
    <row r="41" spans="1:12" ht="50.95" x14ac:dyDescent="0.3">
      <c r="A41" s="12" t="str">
        <f t="shared" si="1"/>
        <v>36</v>
      </c>
      <c r="B41" s="6" t="s">
        <v>475</v>
      </c>
      <c r="C41" s="4" t="s">
        <v>7209</v>
      </c>
      <c r="D41" s="3" t="s">
        <v>7208</v>
      </c>
      <c r="E41" s="5"/>
      <c r="F41" s="3" t="s">
        <v>7210</v>
      </c>
      <c r="G41" s="68">
        <v>45922</v>
      </c>
      <c r="H41" s="12" t="s">
        <v>7211</v>
      </c>
      <c r="I41" s="72" t="s">
        <v>7212</v>
      </c>
      <c r="J41" s="29" t="s">
        <v>7213</v>
      </c>
      <c r="K41" s="103"/>
      <c r="L41" s="66"/>
    </row>
    <row r="42" spans="1:12" ht="76.45" x14ac:dyDescent="0.3">
      <c r="A42" s="12" t="str">
        <f t="shared" si="1"/>
        <v>37</v>
      </c>
      <c r="B42" s="61" t="s">
        <v>4198</v>
      </c>
      <c r="C42" s="61" t="s">
        <v>4485</v>
      </c>
      <c r="D42" s="3" t="s">
        <v>4532</v>
      </c>
      <c r="E42" s="31" t="s">
        <v>4486</v>
      </c>
      <c r="F42" s="3" t="s">
        <v>4487</v>
      </c>
      <c r="G42" s="68">
        <v>45371</v>
      </c>
      <c r="H42" s="12" t="s">
        <v>4546</v>
      </c>
      <c r="I42" s="72" t="s">
        <v>4547</v>
      </c>
      <c r="J42" s="29" t="s">
        <v>4548</v>
      </c>
      <c r="K42" s="102"/>
      <c r="L42" s="66"/>
    </row>
    <row r="43" spans="1:12" ht="50.95" x14ac:dyDescent="0.3">
      <c r="A43" s="12" t="str">
        <f t="shared" si="1"/>
        <v>38</v>
      </c>
      <c r="B43" s="61" t="s">
        <v>7616</v>
      </c>
      <c r="C43" s="61" t="s">
        <v>7617</v>
      </c>
      <c r="D43" s="3" t="s">
        <v>7612</v>
      </c>
      <c r="E43" s="31" t="s">
        <v>4488</v>
      </c>
      <c r="F43" s="3" t="s">
        <v>4489</v>
      </c>
      <c r="G43" s="68">
        <v>44756</v>
      </c>
      <c r="H43" s="12" t="s">
        <v>4549</v>
      </c>
      <c r="I43" s="72" t="s">
        <v>4550</v>
      </c>
      <c r="J43" s="29" t="s">
        <v>4551</v>
      </c>
      <c r="K43" s="102"/>
      <c r="L43" s="66"/>
    </row>
    <row r="44" spans="1:12" ht="38.25" x14ac:dyDescent="0.3">
      <c r="A44" s="12" t="str">
        <f t="shared" si="1"/>
        <v>39</v>
      </c>
      <c r="B44" s="61" t="s">
        <v>4199</v>
      </c>
      <c r="C44" s="61" t="s">
        <v>4490</v>
      </c>
      <c r="D44" s="3" t="s">
        <v>364</v>
      </c>
      <c r="E44" s="31" t="s">
        <v>4491</v>
      </c>
      <c r="F44" s="3" t="s">
        <v>4492</v>
      </c>
      <c r="G44" s="68">
        <v>45481</v>
      </c>
      <c r="H44" s="12" t="s">
        <v>4552</v>
      </c>
      <c r="I44" s="72">
        <v>8844</v>
      </c>
      <c r="J44" s="29" t="s">
        <v>4553</v>
      </c>
      <c r="K44" s="102"/>
      <c r="L44" s="66"/>
    </row>
    <row r="45" spans="1:12" ht="50.95" x14ac:dyDescent="0.3">
      <c r="A45" s="12" t="str">
        <f t="shared" si="1"/>
        <v>40</v>
      </c>
      <c r="B45" s="61" t="s">
        <v>6921</v>
      </c>
      <c r="C45" s="61" t="s">
        <v>6918</v>
      </c>
      <c r="D45" s="3" t="s">
        <v>6919</v>
      </c>
      <c r="E45" s="31" t="s">
        <v>6920</v>
      </c>
      <c r="F45" s="3" t="s">
        <v>6922</v>
      </c>
      <c r="G45" s="68">
        <v>45824</v>
      </c>
      <c r="H45" s="12" t="s">
        <v>6923</v>
      </c>
      <c r="I45" s="72" t="s">
        <v>6924</v>
      </c>
      <c r="J45" s="29" t="s">
        <v>6925</v>
      </c>
      <c r="K45" s="103"/>
      <c r="L45" s="66"/>
    </row>
    <row r="46" spans="1:12" ht="50.95" x14ac:dyDescent="0.3">
      <c r="A46" s="12" t="str">
        <f t="shared" si="1"/>
        <v>41</v>
      </c>
      <c r="B46" s="61" t="s">
        <v>4200</v>
      </c>
      <c r="C46" s="61" t="s">
        <v>4493</v>
      </c>
      <c r="D46" s="3" t="s">
        <v>7613</v>
      </c>
      <c r="E46" s="31" t="s">
        <v>4494</v>
      </c>
      <c r="F46" s="3" t="s">
        <v>348</v>
      </c>
      <c r="G46" s="68">
        <v>44390</v>
      </c>
      <c r="H46" s="12" t="s">
        <v>4554</v>
      </c>
      <c r="I46" s="72">
        <v>8989</v>
      </c>
      <c r="J46" s="29" t="s">
        <v>4555</v>
      </c>
      <c r="K46" s="102"/>
      <c r="L46" s="66"/>
    </row>
    <row r="47" spans="1:12" ht="25.5" x14ac:dyDescent="0.3">
      <c r="A47" s="12" t="str">
        <f t="shared" si="1"/>
        <v>42</v>
      </c>
      <c r="B47" s="6" t="s">
        <v>52</v>
      </c>
      <c r="C47" s="6" t="s">
        <v>349</v>
      </c>
      <c r="D47" s="15" t="s">
        <v>360</v>
      </c>
      <c r="E47" s="31" t="s">
        <v>350</v>
      </c>
      <c r="F47" s="3" t="s">
        <v>4495</v>
      </c>
      <c r="G47" s="68">
        <v>45559</v>
      </c>
      <c r="H47" s="12" t="s">
        <v>6335</v>
      </c>
      <c r="I47" s="72">
        <v>8283</v>
      </c>
      <c r="J47" s="29" t="s">
        <v>4556</v>
      </c>
      <c r="K47" s="102"/>
      <c r="L47" s="66"/>
    </row>
    <row r="48" spans="1:12" ht="89.2" x14ac:dyDescent="0.3">
      <c r="A48" s="12" t="str">
        <f t="shared" si="1"/>
        <v>43</v>
      </c>
      <c r="B48" s="61" t="s">
        <v>4201</v>
      </c>
      <c r="C48" s="61" t="s">
        <v>4496</v>
      </c>
      <c r="D48" s="3" t="s">
        <v>7619</v>
      </c>
      <c r="E48" s="31" t="s">
        <v>4497</v>
      </c>
      <c r="F48" s="3" t="s">
        <v>4498</v>
      </c>
      <c r="G48" s="68">
        <v>45532</v>
      </c>
      <c r="H48" s="12" t="s">
        <v>6267</v>
      </c>
      <c r="I48" s="72" t="s">
        <v>4557</v>
      </c>
      <c r="J48" s="29" t="s">
        <v>4558</v>
      </c>
      <c r="K48" s="102"/>
      <c r="L48" s="66"/>
    </row>
    <row r="49" spans="1:12" ht="38.25" x14ac:dyDescent="0.3">
      <c r="A49" s="12" t="str">
        <f t="shared" si="1"/>
        <v>44</v>
      </c>
      <c r="B49" s="61" t="s">
        <v>4202</v>
      </c>
      <c r="C49" s="61" t="s">
        <v>4499</v>
      </c>
      <c r="D49" s="3" t="s">
        <v>4533</v>
      </c>
      <c r="E49" s="31" t="s">
        <v>4500</v>
      </c>
      <c r="F49" s="3" t="s">
        <v>4501</v>
      </c>
      <c r="G49" s="68">
        <v>44853</v>
      </c>
      <c r="H49" s="12" t="s">
        <v>4559</v>
      </c>
      <c r="I49" s="72">
        <v>8990</v>
      </c>
      <c r="J49" s="29" t="s">
        <v>4560</v>
      </c>
      <c r="K49" s="102"/>
      <c r="L49" s="66"/>
    </row>
    <row r="50" spans="1:12" ht="38.25" x14ac:dyDescent="0.3">
      <c r="A50" s="12" t="str">
        <f t="shared" si="1"/>
        <v>45</v>
      </c>
      <c r="B50" s="61" t="s">
        <v>4204</v>
      </c>
      <c r="C50" s="61" t="s">
        <v>4505</v>
      </c>
      <c r="D50" s="3" t="s">
        <v>4535</v>
      </c>
      <c r="E50" s="31" t="s">
        <v>4506</v>
      </c>
      <c r="F50" s="3" t="s">
        <v>4507</v>
      </c>
      <c r="G50" s="68">
        <v>43203</v>
      </c>
      <c r="H50" s="12" t="s">
        <v>4564</v>
      </c>
      <c r="I50" s="72" t="s">
        <v>4565</v>
      </c>
      <c r="J50" s="61" t="s">
        <v>4566</v>
      </c>
      <c r="K50" s="103"/>
      <c r="L50" s="66"/>
    </row>
    <row r="51" spans="1:12" ht="38.25" x14ac:dyDescent="0.3">
      <c r="A51" s="12" t="str">
        <f t="shared" si="1"/>
        <v>46</v>
      </c>
      <c r="B51" s="61" t="s">
        <v>4205</v>
      </c>
      <c r="C51" s="61" t="s">
        <v>4508</v>
      </c>
      <c r="D51" s="3" t="s">
        <v>4536</v>
      </c>
      <c r="E51" s="31" t="s">
        <v>4509</v>
      </c>
      <c r="F51" s="3" t="s">
        <v>4510</v>
      </c>
      <c r="G51" s="68">
        <v>45595</v>
      </c>
      <c r="H51" s="12" t="s">
        <v>6389</v>
      </c>
      <c r="I51" s="72" t="s">
        <v>4567</v>
      </c>
      <c r="J51" s="61" t="s">
        <v>4568</v>
      </c>
      <c r="K51" s="103"/>
      <c r="L51" s="66"/>
    </row>
    <row r="52" spans="1:12" ht="101.95" x14ac:dyDescent="0.3">
      <c r="A52" s="12" t="str">
        <f t="shared" si="1"/>
        <v>47</v>
      </c>
      <c r="B52" s="61" t="s">
        <v>7035</v>
      </c>
      <c r="C52" s="61" t="s">
        <v>7034</v>
      </c>
      <c r="D52" s="3" t="s">
        <v>7033</v>
      </c>
      <c r="E52" s="31" t="s">
        <v>7031</v>
      </c>
      <c r="F52" s="3" t="s">
        <v>7032</v>
      </c>
      <c r="G52" s="68">
        <v>45838</v>
      </c>
      <c r="H52" s="12" t="s">
        <v>7036</v>
      </c>
      <c r="I52" s="72">
        <v>8393</v>
      </c>
      <c r="J52" s="61" t="s">
        <v>7037</v>
      </c>
      <c r="K52" s="103"/>
      <c r="L52" s="66"/>
    </row>
    <row r="53" spans="1:12" ht="50.95" x14ac:dyDescent="0.3">
      <c r="A53" s="12" t="str">
        <f t="shared" si="1"/>
        <v>48</v>
      </c>
      <c r="B53" s="61" t="s">
        <v>54</v>
      </c>
      <c r="C53" s="61" t="s">
        <v>6342</v>
      </c>
      <c r="D53" s="3" t="s">
        <v>332</v>
      </c>
      <c r="E53" s="31" t="s">
        <v>5012</v>
      </c>
      <c r="F53" s="3" t="s">
        <v>6343</v>
      </c>
      <c r="G53" s="68">
        <v>45559</v>
      </c>
      <c r="H53" s="12" t="s">
        <v>6344</v>
      </c>
      <c r="I53" s="72">
        <v>8565</v>
      </c>
      <c r="J53" s="61" t="s">
        <v>6345</v>
      </c>
      <c r="K53" s="103"/>
      <c r="L53" s="66"/>
    </row>
    <row r="54" spans="1:12" ht="38.25" x14ac:dyDescent="0.3">
      <c r="A54" s="12" t="str">
        <f t="shared" si="1"/>
        <v>49</v>
      </c>
      <c r="B54" s="61" t="s">
        <v>6594</v>
      </c>
      <c r="C54" s="61" t="s">
        <v>6593</v>
      </c>
      <c r="D54" s="3" t="s">
        <v>6592</v>
      </c>
      <c r="E54" s="31" t="s">
        <v>6591</v>
      </c>
      <c r="F54" s="3" t="s">
        <v>6597</v>
      </c>
      <c r="G54" s="68">
        <v>45699</v>
      </c>
      <c r="H54" s="12" t="s">
        <v>6596</v>
      </c>
      <c r="I54" s="72">
        <v>8525</v>
      </c>
      <c r="J54" s="61" t="s">
        <v>6595</v>
      </c>
      <c r="K54" s="103"/>
      <c r="L54" s="66"/>
    </row>
    <row r="55" spans="1:12" ht="50.95" x14ac:dyDescent="0.3">
      <c r="A55" s="12" t="str">
        <f t="shared" si="1"/>
        <v>50</v>
      </c>
      <c r="B55" s="61" t="s">
        <v>4206</v>
      </c>
      <c r="C55" s="61" t="s">
        <v>4511</v>
      </c>
      <c r="D55" s="3" t="s">
        <v>4537</v>
      </c>
      <c r="E55" s="12"/>
      <c r="F55" s="3" t="s">
        <v>4545</v>
      </c>
      <c r="G55" s="68">
        <v>45532</v>
      </c>
      <c r="H55" s="12" t="s">
        <v>6263</v>
      </c>
      <c r="I55" s="72" t="s">
        <v>4569</v>
      </c>
      <c r="J55" s="61" t="s">
        <v>4288</v>
      </c>
      <c r="K55" s="103"/>
      <c r="L55" s="66"/>
    </row>
    <row r="56" spans="1:12" ht="38.25" x14ac:dyDescent="0.3">
      <c r="A56" s="137" t="str">
        <f t="shared" si="1"/>
        <v>51</v>
      </c>
      <c r="B56" s="138" t="s">
        <v>7819</v>
      </c>
      <c r="C56" s="138" t="s">
        <v>7818</v>
      </c>
      <c r="D56" s="3" t="s">
        <v>7817</v>
      </c>
      <c r="E56" s="31" t="s">
        <v>7816</v>
      </c>
      <c r="F56" s="3" t="s">
        <v>7815</v>
      </c>
      <c r="G56" s="68">
        <v>46197</v>
      </c>
      <c r="H56" s="12" t="s">
        <v>7820</v>
      </c>
      <c r="I56" s="139">
        <v>8858</v>
      </c>
      <c r="J56" s="138" t="s">
        <v>7821</v>
      </c>
      <c r="K56" s="140"/>
      <c r="L56" s="66"/>
    </row>
    <row r="57" spans="1:12" x14ac:dyDescent="0.3">
      <c r="A57" s="12" t="str">
        <f t="shared" si="1"/>
        <v>52</v>
      </c>
      <c r="B57" s="61" t="s">
        <v>4207</v>
      </c>
      <c r="C57" s="61"/>
      <c r="D57" s="3"/>
      <c r="E57" s="12"/>
      <c r="F57" s="3"/>
      <c r="G57" s="68">
        <v>41180</v>
      </c>
      <c r="H57" s="12" t="s">
        <v>4570</v>
      </c>
      <c r="I57" s="69" t="s">
        <v>4571</v>
      </c>
      <c r="J57" s="61" t="s">
        <v>4443</v>
      </c>
      <c r="K57" s="103"/>
      <c r="L57" s="66"/>
    </row>
    <row r="58" spans="1:12" ht="38.25" x14ac:dyDescent="0.3">
      <c r="A58" s="12" t="str">
        <f t="shared" si="1"/>
        <v>53</v>
      </c>
      <c r="B58" s="61" t="s">
        <v>7527</v>
      </c>
      <c r="C58" s="61" t="s">
        <v>7526</v>
      </c>
      <c r="D58" s="3" t="s">
        <v>7525</v>
      </c>
      <c r="E58" s="31" t="s">
        <v>7524</v>
      </c>
      <c r="F58" s="3" t="s">
        <v>7528</v>
      </c>
      <c r="G58" s="68">
        <v>46087</v>
      </c>
      <c r="H58" s="12" t="s">
        <v>7529</v>
      </c>
      <c r="I58" s="69">
        <v>8770</v>
      </c>
      <c r="J58" s="61" t="s">
        <v>7530</v>
      </c>
      <c r="K58" s="103"/>
      <c r="L58" s="66"/>
    </row>
    <row r="59" spans="1:12" ht="76.45" x14ac:dyDescent="0.3">
      <c r="A59" s="12" t="str">
        <f t="shared" si="1"/>
        <v>54</v>
      </c>
      <c r="B59" s="61" t="s">
        <v>4208</v>
      </c>
      <c r="C59" s="61" t="s">
        <v>4512</v>
      </c>
      <c r="D59" s="3" t="s">
        <v>4538</v>
      </c>
      <c r="E59" s="12"/>
      <c r="F59" s="3" t="s">
        <v>4513</v>
      </c>
      <c r="G59" s="68">
        <v>45097</v>
      </c>
      <c r="H59" s="12" t="s">
        <v>4572</v>
      </c>
      <c r="I59" s="69">
        <v>8349</v>
      </c>
      <c r="J59" s="61" t="s">
        <v>4573</v>
      </c>
      <c r="K59" s="103"/>
      <c r="L59" s="66"/>
    </row>
    <row r="60" spans="1:12" ht="38.25" x14ac:dyDescent="0.3">
      <c r="A60" s="12" t="str">
        <f t="shared" si="1"/>
        <v>55</v>
      </c>
      <c r="B60" s="61" t="s">
        <v>4210</v>
      </c>
      <c r="C60" s="61" t="s">
        <v>4519</v>
      </c>
      <c r="D60" s="3" t="s">
        <v>7615</v>
      </c>
      <c r="E60" s="56" t="s">
        <v>4520</v>
      </c>
      <c r="F60" s="3" t="s">
        <v>4521</v>
      </c>
      <c r="G60" s="68">
        <v>45327</v>
      </c>
      <c r="H60" s="12" t="s">
        <v>4579</v>
      </c>
      <c r="I60" s="72">
        <v>8250</v>
      </c>
      <c r="J60" s="61" t="s">
        <v>4580</v>
      </c>
      <c r="K60" s="103"/>
      <c r="L60" s="66"/>
    </row>
    <row r="61" spans="1:12" s="77" customFormat="1" ht="63.7" x14ac:dyDescent="0.3">
      <c r="A61" s="40" t="str">
        <f t="shared" si="1"/>
        <v>56</v>
      </c>
      <c r="B61" s="61" t="s">
        <v>7425</v>
      </c>
      <c r="C61" s="61" t="s">
        <v>7427</v>
      </c>
      <c r="D61" s="30" t="s">
        <v>7426</v>
      </c>
      <c r="E61" s="40"/>
      <c r="F61" s="30" t="s">
        <v>7428</v>
      </c>
      <c r="G61" s="68">
        <v>46064</v>
      </c>
      <c r="H61" s="40" t="s">
        <v>7429</v>
      </c>
      <c r="I61" s="69">
        <v>8281</v>
      </c>
      <c r="J61" s="61" t="s">
        <v>7430</v>
      </c>
      <c r="K61" s="116"/>
      <c r="L61" s="40"/>
    </row>
    <row r="62" spans="1:12" ht="76.45" x14ac:dyDescent="0.3">
      <c r="A62" s="12" t="str">
        <f t="shared" si="1"/>
        <v>57</v>
      </c>
      <c r="B62" s="61" t="s">
        <v>4213</v>
      </c>
      <c r="C62" s="61" t="s">
        <v>4527</v>
      </c>
      <c r="D62" s="3" t="s">
        <v>4543</v>
      </c>
      <c r="E62" s="12"/>
      <c r="F62" s="3" t="s">
        <v>4528</v>
      </c>
      <c r="G62" s="68">
        <v>44348</v>
      </c>
      <c r="H62" s="12" t="s">
        <v>4586</v>
      </c>
      <c r="I62" s="72">
        <v>8203</v>
      </c>
      <c r="J62" s="61" t="s">
        <v>4587</v>
      </c>
      <c r="K62" s="103"/>
      <c r="L62" s="66"/>
    </row>
    <row r="63" spans="1:12" ht="25.5" x14ac:dyDescent="0.3">
      <c r="A63" s="12" t="str">
        <f t="shared" si="1"/>
        <v>58</v>
      </c>
      <c r="B63" s="61" t="s">
        <v>4214</v>
      </c>
      <c r="C63" s="61" t="s">
        <v>4529</v>
      </c>
      <c r="D63" s="3" t="s">
        <v>4544</v>
      </c>
      <c r="E63" s="14" t="s">
        <v>4530</v>
      </c>
      <c r="F63" s="3" t="s">
        <v>6231</v>
      </c>
      <c r="G63" s="68">
        <v>45903</v>
      </c>
      <c r="H63" s="12" t="s">
        <v>7181</v>
      </c>
      <c r="I63" s="72" t="s">
        <v>7182</v>
      </c>
      <c r="J63" s="61" t="s">
        <v>7183</v>
      </c>
      <c r="K63" s="103"/>
      <c r="L63" s="66"/>
    </row>
    <row r="64" spans="1:12" x14ac:dyDescent="0.3">
      <c r="A64" s="12" t="str">
        <f t="shared" si="1"/>
        <v>59</v>
      </c>
      <c r="B64" s="61"/>
      <c r="C64" s="61"/>
      <c r="D64" s="3"/>
      <c r="E64" s="14"/>
      <c r="F64" s="3"/>
      <c r="G64" s="68">
        <v>45525</v>
      </c>
      <c r="H64" s="12" t="s">
        <v>6232</v>
      </c>
      <c r="I64" s="69" t="s">
        <v>4588</v>
      </c>
      <c r="J64" s="61" t="s">
        <v>4288</v>
      </c>
      <c r="K64" s="103"/>
      <c r="L64" s="66"/>
    </row>
    <row r="65" spans="1:12" x14ac:dyDescent="0.3">
      <c r="A65" s="12" t="str">
        <f t="shared" si="1"/>
        <v>60</v>
      </c>
      <c r="B65" s="61" t="s">
        <v>57</v>
      </c>
      <c r="C65" s="61"/>
      <c r="D65" s="3"/>
      <c r="E65" s="3"/>
      <c r="F65" s="3" t="s">
        <v>4531</v>
      </c>
      <c r="G65" s="73"/>
      <c r="H65" s="5"/>
      <c r="I65" s="69">
        <v>172</v>
      </c>
      <c r="J65" s="61" t="s">
        <v>4443</v>
      </c>
      <c r="K65" s="103"/>
      <c r="L65" s="66"/>
    </row>
    <row r="66" spans="1:12" ht="76.45" x14ac:dyDescent="0.3">
      <c r="A66" s="12" t="str">
        <f t="shared" si="1"/>
        <v>61</v>
      </c>
      <c r="B66" s="6" t="s">
        <v>4215</v>
      </c>
      <c r="C66" s="4" t="s">
        <v>4589</v>
      </c>
      <c r="D66" s="3" t="s">
        <v>4590</v>
      </c>
      <c r="E66" s="14" t="s">
        <v>4591</v>
      </c>
      <c r="F66" s="3" t="s">
        <v>4504</v>
      </c>
      <c r="G66" s="68">
        <v>45371</v>
      </c>
      <c r="H66" s="12" t="s">
        <v>4592</v>
      </c>
      <c r="I66" s="69">
        <v>8500</v>
      </c>
      <c r="J66" s="61" t="s">
        <v>4593</v>
      </c>
      <c r="K66" s="103"/>
      <c r="L66" s="66"/>
    </row>
    <row r="67" spans="1:12" ht="50.95" x14ac:dyDescent="0.3">
      <c r="A67" s="12" t="str">
        <f t="shared" si="1"/>
        <v>62</v>
      </c>
      <c r="B67" s="6"/>
      <c r="C67" s="5"/>
      <c r="D67" s="3"/>
      <c r="E67" s="5"/>
      <c r="F67" s="3"/>
      <c r="G67" s="68">
        <v>44886</v>
      </c>
      <c r="H67" s="12" t="s">
        <v>4594</v>
      </c>
      <c r="I67" s="69">
        <v>8700</v>
      </c>
      <c r="J67" s="61" t="s">
        <v>4595</v>
      </c>
      <c r="K67" s="103"/>
      <c r="L67" s="66"/>
    </row>
    <row r="68" spans="1:12" ht="38.25" x14ac:dyDescent="0.3">
      <c r="A68" s="12" t="str">
        <f t="shared" si="1"/>
        <v>63</v>
      </c>
      <c r="B68" s="6"/>
      <c r="C68" s="5"/>
      <c r="D68" s="3"/>
      <c r="E68" s="5"/>
      <c r="F68" s="3"/>
      <c r="G68" s="68">
        <v>44358</v>
      </c>
      <c r="H68" s="12" t="s">
        <v>4596</v>
      </c>
      <c r="I68" s="69">
        <v>8555</v>
      </c>
      <c r="J68" s="61" t="s">
        <v>4597</v>
      </c>
      <c r="K68" s="103"/>
      <c r="L68" s="66"/>
    </row>
    <row r="69" spans="1:12" ht="63.7" x14ac:dyDescent="0.3">
      <c r="A69" s="12" t="str">
        <f t="shared" si="1"/>
        <v>64</v>
      </c>
      <c r="B69" s="61" t="s">
        <v>4217</v>
      </c>
      <c r="C69" s="61" t="s">
        <v>4601</v>
      </c>
      <c r="D69" s="3" t="s">
        <v>4610</v>
      </c>
      <c r="E69" s="14" t="s">
        <v>4602</v>
      </c>
      <c r="F69" s="3" t="s">
        <v>4603</v>
      </c>
      <c r="G69" s="68">
        <v>44756</v>
      </c>
      <c r="H69" s="12" t="s">
        <v>4615</v>
      </c>
      <c r="I69" s="69" t="s">
        <v>4619</v>
      </c>
      <c r="J69" s="61" t="s">
        <v>4620</v>
      </c>
      <c r="K69" s="103"/>
      <c r="L69" s="66"/>
    </row>
    <row r="70" spans="1:12" ht="38.25" x14ac:dyDescent="0.3">
      <c r="A70" s="12" t="str">
        <f t="shared" ref="A70:A101" si="2">TEXT(ROW()-5,0)</f>
        <v>65</v>
      </c>
      <c r="B70" s="61" t="s">
        <v>4218</v>
      </c>
      <c r="C70" s="61" t="s">
        <v>4604</v>
      </c>
      <c r="D70" s="3" t="s">
        <v>4611</v>
      </c>
      <c r="E70" s="14"/>
      <c r="F70" s="3" t="s">
        <v>4605</v>
      </c>
      <c r="G70" s="68">
        <v>44350</v>
      </c>
      <c r="H70" s="12" t="s">
        <v>4616</v>
      </c>
      <c r="I70" s="69">
        <v>8866</v>
      </c>
      <c r="J70" s="61" t="s">
        <v>4621</v>
      </c>
      <c r="K70" s="103"/>
      <c r="L70" s="66"/>
    </row>
    <row r="71" spans="1:12" ht="76.45" x14ac:dyDescent="0.3">
      <c r="A71" s="12" t="str">
        <f t="shared" si="2"/>
        <v>66</v>
      </c>
      <c r="B71" s="61" t="s">
        <v>4219</v>
      </c>
      <c r="C71" s="61" t="s">
        <v>4606</v>
      </c>
      <c r="D71" s="3" t="s">
        <v>4612</v>
      </c>
      <c r="E71" s="3"/>
      <c r="F71" s="3" t="s">
        <v>4607</v>
      </c>
      <c r="G71" s="68">
        <v>45532</v>
      </c>
      <c r="H71" s="12" t="s">
        <v>6264</v>
      </c>
      <c r="I71" s="69">
        <v>8277</v>
      </c>
      <c r="J71" s="61" t="s">
        <v>4622</v>
      </c>
      <c r="K71" s="103"/>
      <c r="L71" s="66"/>
    </row>
    <row r="72" spans="1:12" ht="25.5" x14ac:dyDescent="0.3">
      <c r="A72" s="12" t="str">
        <f t="shared" si="2"/>
        <v>67</v>
      </c>
      <c r="B72" s="61" t="s">
        <v>4220</v>
      </c>
      <c r="C72" s="61" t="s">
        <v>4608</v>
      </c>
      <c r="D72" s="3" t="s">
        <v>4613</v>
      </c>
      <c r="E72" s="12"/>
      <c r="F72" s="3"/>
      <c r="G72" s="68">
        <v>41451</v>
      </c>
      <c r="H72" s="12" t="s">
        <v>4617</v>
      </c>
      <c r="I72" s="69">
        <v>8203</v>
      </c>
      <c r="J72" s="61" t="s">
        <v>4623</v>
      </c>
      <c r="K72" s="103"/>
      <c r="L72" s="66"/>
    </row>
    <row r="73" spans="1:12" ht="38.799999999999997" x14ac:dyDescent="0.3">
      <c r="A73" s="12" t="str">
        <f t="shared" si="2"/>
        <v>68</v>
      </c>
      <c r="B73" s="6" t="s">
        <v>4221</v>
      </c>
      <c r="C73" s="4" t="s">
        <v>4624</v>
      </c>
      <c r="D73" s="3" t="s">
        <v>4625</v>
      </c>
      <c r="E73" s="14" t="s">
        <v>4626</v>
      </c>
      <c r="F73" s="3" t="s">
        <v>4627</v>
      </c>
      <c r="G73" s="68">
        <v>45525</v>
      </c>
      <c r="H73" s="12" t="s">
        <v>6233</v>
      </c>
      <c r="I73" s="69">
        <v>8220</v>
      </c>
      <c r="J73" s="61" t="s">
        <v>4630</v>
      </c>
      <c r="K73" s="103"/>
      <c r="L73" s="66"/>
    </row>
    <row r="74" spans="1:12" ht="50.95" x14ac:dyDescent="0.3">
      <c r="A74" s="12" t="str">
        <f t="shared" si="2"/>
        <v>69</v>
      </c>
      <c r="B74" s="61" t="s">
        <v>4222</v>
      </c>
      <c r="C74" s="61" t="s">
        <v>4631</v>
      </c>
      <c r="D74" s="3" t="s">
        <v>4654</v>
      </c>
      <c r="E74" s="56" t="s">
        <v>4632</v>
      </c>
      <c r="F74" s="3" t="s">
        <v>4633</v>
      </c>
      <c r="G74" s="68">
        <v>45436</v>
      </c>
      <c r="H74" s="12" t="s">
        <v>4662</v>
      </c>
      <c r="I74" s="69">
        <v>8221</v>
      </c>
      <c r="J74" s="61" t="s">
        <v>4663</v>
      </c>
      <c r="K74" s="103"/>
      <c r="L74" s="66"/>
    </row>
    <row r="75" spans="1:12" ht="50.95" x14ac:dyDescent="0.3">
      <c r="A75" s="12" t="str">
        <f t="shared" si="2"/>
        <v>70</v>
      </c>
      <c r="B75" s="61" t="s">
        <v>6931</v>
      </c>
      <c r="C75" s="61" t="s">
        <v>6930</v>
      </c>
      <c r="D75" s="3" t="s">
        <v>6928</v>
      </c>
      <c r="E75" s="31" t="s">
        <v>6929</v>
      </c>
      <c r="F75" s="3" t="s">
        <v>6926</v>
      </c>
      <c r="G75" s="68">
        <v>45824</v>
      </c>
      <c r="H75" s="12" t="s">
        <v>2506</v>
      </c>
      <c r="I75" s="69">
        <v>8626</v>
      </c>
      <c r="J75" s="61" t="s">
        <v>6927</v>
      </c>
      <c r="K75" s="103"/>
      <c r="L75" s="66"/>
    </row>
    <row r="76" spans="1:12" ht="25.5" x14ac:dyDescent="0.3">
      <c r="A76" s="12" t="str">
        <f t="shared" si="2"/>
        <v>71</v>
      </c>
      <c r="B76" s="61" t="s">
        <v>4224</v>
      </c>
      <c r="C76" s="61" t="s">
        <v>4635</v>
      </c>
      <c r="D76" s="3" t="s">
        <v>4656</v>
      </c>
      <c r="E76" s="12"/>
      <c r="F76" s="3" t="s">
        <v>4636</v>
      </c>
      <c r="G76" s="68">
        <v>45339</v>
      </c>
      <c r="H76" s="12" t="s">
        <v>4031</v>
      </c>
      <c r="I76" s="72" t="s">
        <v>4667</v>
      </c>
      <c r="J76" s="29" t="s">
        <v>4668</v>
      </c>
      <c r="K76" s="102"/>
      <c r="L76" s="66"/>
    </row>
    <row r="77" spans="1:12" ht="38.25" x14ac:dyDescent="0.3">
      <c r="A77" s="12" t="str">
        <f t="shared" si="2"/>
        <v>72</v>
      </c>
      <c r="B77" s="61" t="s">
        <v>4225</v>
      </c>
      <c r="C77" s="61" t="s">
        <v>4637</v>
      </c>
      <c r="D77" s="3" t="s">
        <v>4657</v>
      </c>
      <c r="E77" s="56" t="s">
        <v>4638</v>
      </c>
      <c r="F77" s="3" t="s">
        <v>4639</v>
      </c>
      <c r="G77" s="68">
        <v>44593</v>
      </c>
      <c r="H77" s="12" t="s">
        <v>7814</v>
      </c>
      <c r="I77" s="72">
        <v>8484</v>
      </c>
      <c r="J77" s="29" t="s">
        <v>4669</v>
      </c>
      <c r="K77" s="102"/>
      <c r="L77" s="66"/>
    </row>
    <row r="78" spans="1:12" ht="38.25" x14ac:dyDescent="0.3">
      <c r="A78" s="12" t="str">
        <f t="shared" si="2"/>
        <v>73</v>
      </c>
      <c r="B78" s="61" t="s">
        <v>4226</v>
      </c>
      <c r="C78" s="61" t="s">
        <v>296</v>
      </c>
      <c r="D78" s="3" t="s">
        <v>4658</v>
      </c>
      <c r="E78" s="56" t="s">
        <v>4640</v>
      </c>
      <c r="F78" s="3" t="s">
        <v>4641</v>
      </c>
      <c r="G78" s="68">
        <v>45177</v>
      </c>
      <c r="H78" s="12" t="s">
        <v>4670</v>
      </c>
      <c r="I78" s="12">
        <v>8400</v>
      </c>
      <c r="J78" s="29" t="s">
        <v>4671</v>
      </c>
      <c r="K78" s="102"/>
      <c r="L78" s="66"/>
    </row>
    <row r="79" spans="1:12" ht="38.25" x14ac:dyDescent="0.3">
      <c r="A79" s="12" t="str">
        <f t="shared" si="2"/>
        <v>74</v>
      </c>
      <c r="B79" s="61" t="s">
        <v>4227</v>
      </c>
      <c r="C79" s="61" t="s">
        <v>4642</v>
      </c>
      <c r="D79" s="3" t="s">
        <v>4659</v>
      </c>
      <c r="E79" s="56" t="s">
        <v>4643</v>
      </c>
      <c r="F79" s="3" t="s">
        <v>4644</v>
      </c>
      <c r="G79" s="68">
        <v>44923</v>
      </c>
      <c r="H79" s="12" t="s">
        <v>4672</v>
      </c>
      <c r="I79" s="72">
        <v>8600</v>
      </c>
      <c r="J79" s="29" t="s">
        <v>4673</v>
      </c>
      <c r="K79" s="102"/>
      <c r="L79" s="66"/>
    </row>
    <row r="80" spans="1:12" ht="50.95" x14ac:dyDescent="0.3">
      <c r="A80" s="12" t="str">
        <f t="shared" si="2"/>
        <v>75</v>
      </c>
      <c r="B80" s="61" t="s">
        <v>4228</v>
      </c>
      <c r="C80" s="61" t="s">
        <v>4645</v>
      </c>
      <c r="D80" s="3" t="s">
        <v>4660</v>
      </c>
      <c r="E80" s="56" t="s">
        <v>4646</v>
      </c>
      <c r="F80" s="3" t="s">
        <v>4647</v>
      </c>
      <c r="G80" s="68">
        <v>44827</v>
      </c>
      <c r="H80" s="12" t="s">
        <v>4674</v>
      </c>
      <c r="I80" s="72">
        <v>8889</v>
      </c>
      <c r="J80" s="29" t="s">
        <v>4675</v>
      </c>
      <c r="K80" s="102"/>
      <c r="L80" s="66"/>
    </row>
    <row r="81" spans="1:12" x14ac:dyDescent="0.3">
      <c r="A81" s="12" t="str">
        <f t="shared" si="2"/>
        <v>76</v>
      </c>
      <c r="B81" s="61" t="s">
        <v>4229</v>
      </c>
      <c r="C81" s="61"/>
      <c r="D81" s="3"/>
      <c r="E81" s="12" t="s">
        <v>1472</v>
      </c>
      <c r="F81" s="3"/>
      <c r="G81" s="68"/>
      <c r="H81" s="12"/>
      <c r="I81" s="69">
        <v>110</v>
      </c>
      <c r="J81" s="61" t="s">
        <v>4680</v>
      </c>
      <c r="K81" s="103"/>
      <c r="L81" s="66"/>
    </row>
    <row r="82" spans="1:12" s="97" customFormat="1" ht="38.25" x14ac:dyDescent="0.3">
      <c r="A82" s="66" t="str">
        <f t="shared" si="2"/>
        <v>77</v>
      </c>
      <c r="B82" s="63" t="s">
        <v>4230</v>
      </c>
      <c r="C82" s="63" t="s">
        <v>4648</v>
      </c>
      <c r="D82" s="65" t="s">
        <v>4661</v>
      </c>
      <c r="E82" s="134" t="s">
        <v>4649</v>
      </c>
      <c r="F82" s="65" t="s">
        <v>4650</v>
      </c>
      <c r="G82" s="67">
        <v>44543</v>
      </c>
      <c r="H82" s="66" t="s">
        <v>4676</v>
      </c>
      <c r="I82" s="135">
        <v>8884</v>
      </c>
      <c r="J82" s="63" t="s">
        <v>4677</v>
      </c>
      <c r="K82" s="136"/>
      <c r="L82" s="66"/>
    </row>
    <row r="83" spans="1:12" ht="50.95" x14ac:dyDescent="0.3">
      <c r="A83" s="12" t="str">
        <f t="shared" si="2"/>
        <v>78</v>
      </c>
      <c r="B83" s="61" t="s">
        <v>4231</v>
      </c>
      <c r="C83" s="61" t="s">
        <v>4651</v>
      </c>
      <c r="D83" s="3" t="s">
        <v>4660</v>
      </c>
      <c r="E83" s="56" t="s">
        <v>4652</v>
      </c>
      <c r="F83" s="3" t="s">
        <v>4653</v>
      </c>
      <c r="G83" s="68">
        <v>44818</v>
      </c>
      <c r="H83" s="12" t="s">
        <v>4678</v>
      </c>
      <c r="I83" s="69">
        <v>8300</v>
      </c>
      <c r="J83" s="61" t="s">
        <v>4679</v>
      </c>
      <c r="K83" s="103"/>
      <c r="L83" s="66"/>
    </row>
    <row r="84" spans="1:12" ht="51.55" x14ac:dyDescent="0.3">
      <c r="A84" s="12" t="str">
        <f t="shared" si="2"/>
        <v>79</v>
      </c>
      <c r="B84" s="6" t="s">
        <v>4232</v>
      </c>
      <c r="C84" s="4" t="s">
        <v>4681</v>
      </c>
      <c r="D84" s="3" t="s">
        <v>4682</v>
      </c>
      <c r="E84" s="56" t="s">
        <v>4683</v>
      </c>
      <c r="F84" s="76"/>
      <c r="G84" s="68">
        <v>44518</v>
      </c>
      <c r="H84" s="12" t="s">
        <v>4684</v>
      </c>
      <c r="I84" s="69">
        <v>8284</v>
      </c>
      <c r="J84" s="61" t="s">
        <v>4685</v>
      </c>
      <c r="K84" s="103"/>
      <c r="L84" s="66"/>
    </row>
    <row r="85" spans="1:12" x14ac:dyDescent="0.3">
      <c r="A85" s="12" t="str">
        <f t="shared" si="2"/>
        <v>80</v>
      </c>
      <c r="B85" s="6"/>
      <c r="C85" s="5"/>
      <c r="D85" s="3"/>
      <c r="E85" s="5"/>
      <c r="F85" s="76"/>
      <c r="G85" s="68"/>
      <c r="H85" s="5"/>
      <c r="I85" s="69">
        <v>1011</v>
      </c>
      <c r="J85" s="61" t="s">
        <v>4686</v>
      </c>
      <c r="K85" s="103"/>
      <c r="L85" s="66"/>
    </row>
    <row r="86" spans="1:12" ht="63.7" x14ac:dyDescent="0.3">
      <c r="A86" s="12" t="str">
        <f t="shared" si="2"/>
        <v>81</v>
      </c>
      <c r="B86" s="6" t="s">
        <v>4233</v>
      </c>
      <c r="C86" s="61" t="s">
        <v>4687</v>
      </c>
      <c r="D86" s="3" t="s">
        <v>4689</v>
      </c>
      <c r="E86" s="21"/>
      <c r="F86" s="3" t="s">
        <v>4688</v>
      </c>
      <c r="G86" s="68">
        <v>42500</v>
      </c>
      <c r="H86" s="12" t="s">
        <v>2940</v>
      </c>
      <c r="I86" s="12">
        <v>1020</v>
      </c>
      <c r="J86" s="6" t="s">
        <v>4690</v>
      </c>
      <c r="K86" s="102"/>
      <c r="L86" s="66"/>
    </row>
    <row r="87" spans="1:12" ht="38.799999999999997" x14ac:dyDescent="0.3">
      <c r="A87" s="12" t="str">
        <f t="shared" si="2"/>
        <v>82</v>
      </c>
      <c r="B87" s="6" t="s">
        <v>4234</v>
      </c>
      <c r="C87" s="4" t="s">
        <v>4691</v>
      </c>
      <c r="D87" s="3" t="s">
        <v>4692</v>
      </c>
      <c r="E87" s="56" t="s">
        <v>4693</v>
      </c>
      <c r="F87" s="3" t="s">
        <v>4694</v>
      </c>
      <c r="G87" s="68">
        <v>41289</v>
      </c>
      <c r="H87" s="5"/>
      <c r="I87" s="69">
        <v>1012</v>
      </c>
      <c r="J87" s="61" t="s">
        <v>4698</v>
      </c>
      <c r="K87" s="103"/>
      <c r="L87" s="66"/>
    </row>
    <row r="88" spans="1:12" ht="50.95" x14ac:dyDescent="0.3">
      <c r="A88" s="12" t="str">
        <f t="shared" si="2"/>
        <v>83</v>
      </c>
      <c r="B88" s="6"/>
      <c r="C88" s="5"/>
      <c r="D88" s="3"/>
      <c r="E88" s="56" t="s">
        <v>4696</v>
      </c>
      <c r="F88" s="3" t="s">
        <v>4695</v>
      </c>
      <c r="G88" s="68">
        <v>44370</v>
      </c>
      <c r="H88" s="12" t="s">
        <v>4697</v>
      </c>
      <c r="I88" s="69">
        <v>8585</v>
      </c>
      <c r="J88" s="61" t="s">
        <v>4699</v>
      </c>
      <c r="K88" s="103"/>
      <c r="L88" s="66"/>
    </row>
    <row r="89" spans="1:12" ht="25.5" x14ac:dyDescent="0.3">
      <c r="A89" s="12" t="str">
        <f t="shared" si="2"/>
        <v>84</v>
      </c>
      <c r="B89" s="61" t="s">
        <v>4235</v>
      </c>
      <c r="C89" s="5" t="s">
        <v>4700</v>
      </c>
      <c r="D89" s="3"/>
      <c r="E89" s="56" t="s">
        <v>4701</v>
      </c>
      <c r="F89" s="40" t="s">
        <v>4702</v>
      </c>
      <c r="G89" s="68">
        <v>45173</v>
      </c>
      <c r="H89" s="12" t="s">
        <v>4707</v>
      </c>
      <c r="I89" s="72" t="s">
        <v>4704</v>
      </c>
      <c r="J89" s="61" t="s">
        <v>4288</v>
      </c>
      <c r="K89" s="103"/>
      <c r="L89" s="66"/>
    </row>
    <row r="90" spans="1:12" s="77" customFormat="1" ht="25.5" x14ac:dyDescent="0.3">
      <c r="A90" s="40" t="str">
        <f t="shared" si="2"/>
        <v>85</v>
      </c>
      <c r="B90" s="61" t="s">
        <v>4236</v>
      </c>
      <c r="C90" s="42"/>
      <c r="D90" s="30"/>
      <c r="E90" s="42"/>
      <c r="F90" s="40" t="s">
        <v>4703</v>
      </c>
      <c r="G90" s="68">
        <v>41870</v>
      </c>
      <c r="H90" s="40" t="s">
        <v>4705</v>
      </c>
      <c r="I90" s="72" t="s">
        <v>4706</v>
      </c>
      <c r="J90" s="61" t="s">
        <v>4288</v>
      </c>
      <c r="K90" s="103"/>
      <c r="L90" s="80" t="s">
        <v>4708</v>
      </c>
    </row>
    <row r="91" spans="1:12" ht="101.95" x14ac:dyDescent="0.3">
      <c r="A91" s="12" t="str">
        <f t="shared" si="2"/>
        <v>86</v>
      </c>
      <c r="B91" s="6" t="s">
        <v>4237</v>
      </c>
      <c r="C91" s="4" t="s">
        <v>4709</v>
      </c>
      <c r="D91" s="3" t="s">
        <v>4372</v>
      </c>
      <c r="E91" s="31" t="s">
        <v>4710</v>
      </c>
      <c r="F91" s="3" t="s">
        <v>4711</v>
      </c>
      <c r="G91" s="68">
        <v>45646</v>
      </c>
      <c r="H91" s="40" t="s">
        <v>6489</v>
      </c>
      <c r="I91" s="72">
        <v>8797</v>
      </c>
      <c r="J91" s="6" t="s">
        <v>6490</v>
      </c>
      <c r="K91" s="102"/>
      <c r="L91" s="66"/>
    </row>
    <row r="92" spans="1:12" ht="50.95" x14ac:dyDescent="0.3">
      <c r="A92" s="12" t="str">
        <f t="shared" si="2"/>
        <v>87</v>
      </c>
      <c r="B92" s="6"/>
      <c r="C92" s="4"/>
      <c r="D92" s="3"/>
      <c r="E92" s="31"/>
      <c r="F92" s="3"/>
      <c r="G92" s="68">
        <v>44259</v>
      </c>
      <c r="H92" s="40" t="s">
        <v>4712</v>
      </c>
      <c r="I92" s="72">
        <v>8448</v>
      </c>
      <c r="J92" s="6" t="s">
        <v>4713</v>
      </c>
      <c r="K92" s="102"/>
      <c r="L92" s="66"/>
    </row>
    <row r="93" spans="1:12" ht="38.25" x14ac:dyDescent="0.3">
      <c r="A93" s="12" t="str">
        <f t="shared" si="2"/>
        <v>88</v>
      </c>
      <c r="B93" s="6"/>
      <c r="C93" s="5"/>
      <c r="D93" s="3"/>
      <c r="E93" s="5"/>
      <c r="F93" s="76"/>
      <c r="G93" s="68">
        <v>44054</v>
      </c>
      <c r="H93" s="34" t="s">
        <v>4714</v>
      </c>
      <c r="I93" s="34">
        <v>8208</v>
      </c>
      <c r="J93" s="61" t="s">
        <v>4715</v>
      </c>
      <c r="K93" s="103"/>
      <c r="L93" s="66"/>
    </row>
    <row r="94" spans="1:12" ht="76.45" x14ac:dyDescent="0.3">
      <c r="A94" s="12" t="str">
        <f t="shared" si="2"/>
        <v>89</v>
      </c>
      <c r="B94" s="6"/>
      <c r="C94" s="5"/>
      <c r="D94" s="3"/>
      <c r="E94" s="5"/>
      <c r="F94" s="76"/>
      <c r="G94" s="68">
        <v>43861</v>
      </c>
      <c r="H94" s="34" t="s">
        <v>4716</v>
      </c>
      <c r="I94" s="72">
        <v>8778</v>
      </c>
      <c r="J94" s="61" t="s">
        <v>4717</v>
      </c>
      <c r="K94" s="103"/>
      <c r="L94" s="66"/>
    </row>
    <row r="95" spans="1:12" ht="50.95" x14ac:dyDescent="0.3">
      <c r="A95" s="12" t="str">
        <f t="shared" si="2"/>
        <v>90</v>
      </c>
      <c r="B95" s="6"/>
      <c r="C95" s="5"/>
      <c r="D95" s="3"/>
      <c r="E95" s="5"/>
      <c r="F95" s="76"/>
      <c r="G95" s="68">
        <v>43797</v>
      </c>
      <c r="H95" s="34" t="s">
        <v>4718</v>
      </c>
      <c r="I95" s="72">
        <v>8558</v>
      </c>
      <c r="J95" s="61" t="s">
        <v>4719</v>
      </c>
      <c r="K95" s="103"/>
      <c r="L95" s="66"/>
    </row>
    <row r="96" spans="1:12" ht="50.95" x14ac:dyDescent="0.3">
      <c r="A96" s="12" t="str">
        <f t="shared" si="2"/>
        <v>91</v>
      </c>
      <c r="B96" s="6"/>
      <c r="C96" s="5"/>
      <c r="D96" s="3"/>
      <c r="E96" s="5"/>
      <c r="F96" s="76"/>
      <c r="G96" s="68">
        <v>42501</v>
      </c>
      <c r="H96" s="12" t="s">
        <v>4720</v>
      </c>
      <c r="I96" s="72">
        <v>1021</v>
      </c>
      <c r="J96" s="61" t="s">
        <v>4721</v>
      </c>
      <c r="K96" s="103"/>
      <c r="L96" s="66"/>
    </row>
    <row r="97" spans="1:12" ht="63.7" x14ac:dyDescent="0.3">
      <c r="A97" s="12" t="str">
        <f t="shared" si="2"/>
        <v>92</v>
      </c>
      <c r="B97" s="6" t="s">
        <v>4238</v>
      </c>
      <c r="C97" s="4" t="s">
        <v>4722</v>
      </c>
      <c r="D97" s="3" t="s">
        <v>4723</v>
      </c>
      <c r="E97" s="31" t="s">
        <v>4724</v>
      </c>
      <c r="F97" s="76" t="s">
        <v>4725</v>
      </c>
      <c r="G97" s="68">
        <v>44518</v>
      </c>
      <c r="H97" s="12" t="s">
        <v>4726</v>
      </c>
      <c r="I97" s="72">
        <v>8808</v>
      </c>
      <c r="J97" s="61" t="s">
        <v>4727</v>
      </c>
      <c r="K97" s="103"/>
      <c r="L97" s="66"/>
    </row>
    <row r="98" spans="1:12" ht="101.95" x14ac:dyDescent="0.3">
      <c r="A98" s="12" t="str">
        <f t="shared" si="2"/>
        <v>93</v>
      </c>
      <c r="B98" s="6"/>
      <c r="C98" s="5"/>
      <c r="D98" s="3"/>
      <c r="E98" s="5"/>
      <c r="F98" s="76"/>
      <c r="G98" s="68">
        <v>44295</v>
      </c>
      <c r="H98" s="12" t="s">
        <v>4728</v>
      </c>
      <c r="I98" s="72">
        <v>8250</v>
      </c>
      <c r="J98" s="61" t="s">
        <v>4729</v>
      </c>
      <c r="K98" s="103"/>
      <c r="L98" s="66"/>
    </row>
    <row r="99" spans="1:12" ht="50.95" x14ac:dyDescent="0.3">
      <c r="A99" s="12" t="str">
        <f t="shared" si="2"/>
        <v>94</v>
      </c>
      <c r="B99" s="6" t="s">
        <v>4239</v>
      </c>
      <c r="C99" s="61" t="s">
        <v>4730</v>
      </c>
      <c r="D99" s="3" t="s">
        <v>4732</v>
      </c>
      <c r="E99" s="79"/>
      <c r="F99" s="12" t="s">
        <v>4731</v>
      </c>
      <c r="G99" s="68">
        <v>43504</v>
      </c>
      <c r="H99" s="12" t="s">
        <v>4733</v>
      </c>
      <c r="I99" s="72">
        <v>8787</v>
      </c>
      <c r="J99" s="61" t="s">
        <v>4734</v>
      </c>
      <c r="K99" s="103"/>
      <c r="L99" s="66"/>
    </row>
    <row r="100" spans="1:12" ht="63.7" x14ac:dyDescent="0.3">
      <c r="A100" s="12" t="str">
        <f t="shared" si="2"/>
        <v>95</v>
      </c>
      <c r="B100" s="6" t="s">
        <v>6484</v>
      </c>
      <c r="C100" s="61" t="s">
        <v>6486</v>
      </c>
      <c r="D100" s="3" t="s">
        <v>6485</v>
      </c>
      <c r="E100" s="79"/>
      <c r="F100" s="3" t="s">
        <v>4751</v>
      </c>
      <c r="G100" s="68">
        <v>45646</v>
      </c>
      <c r="H100" s="12" t="s">
        <v>6487</v>
      </c>
      <c r="I100" s="72">
        <v>8424</v>
      </c>
      <c r="J100" s="61" t="s">
        <v>6488</v>
      </c>
      <c r="K100" s="103"/>
      <c r="L100" s="66"/>
    </row>
    <row r="101" spans="1:12" ht="38.25" x14ac:dyDescent="0.3">
      <c r="A101" s="12" t="str">
        <f t="shared" si="2"/>
        <v>96</v>
      </c>
      <c r="B101" s="6" t="s">
        <v>4240</v>
      </c>
      <c r="C101" s="5" t="s">
        <v>4735</v>
      </c>
      <c r="D101" s="3" t="s">
        <v>4736</v>
      </c>
      <c r="E101" s="5"/>
      <c r="F101" s="76" t="s">
        <v>4737</v>
      </c>
      <c r="G101" s="68">
        <v>43924</v>
      </c>
      <c r="H101" s="12" t="s">
        <v>4738</v>
      </c>
      <c r="I101" s="72">
        <v>113</v>
      </c>
      <c r="J101" s="61" t="s">
        <v>4739</v>
      </c>
      <c r="K101" s="103"/>
      <c r="L101" s="66"/>
    </row>
    <row r="102" spans="1:12" ht="25.5" x14ac:dyDescent="0.3">
      <c r="A102" s="12" t="str">
        <f t="shared" ref="A102:A133" si="3">TEXT(ROW()-5,0)</f>
        <v>97</v>
      </c>
      <c r="B102" s="6"/>
      <c r="C102" s="5"/>
      <c r="D102" s="3"/>
      <c r="E102" s="5"/>
      <c r="F102" s="76"/>
      <c r="G102" s="68">
        <v>43896</v>
      </c>
      <c r="H102" s="12" t="s">
        <v>4740</v>
      </c>
      <c r="I102" s="72">
        <v>111</v>
      </c>
      <c r="J102" s="61" t="s">
        <v>4741</v>
      </c>
      <c r="K102" s="103"/>
      <c r="L102" s="66"/>
    </row>
    <row r="103" spans="1:12" ht="76.45" x14ac:dyDescent="0.3">
      <c r="A103" s="12" t="str">
        <f t="shared" si="3"/>
        <v>98</v>
      </c>
      <c r="B103" s="6"/>
      <c r="C103" s="5"/>
      <c r="D103" s="3"/>
      <c r="E103" s="5"/>
      <c r="F103" s="76"/>
      <c r="G103" s="68">
        <v>45272</v>
      </c>
      <c r="H103" s="12" t="s">
        <v>4742</v>
      </c>
      <c r="I103" s="72">
        <v>8505</v>
      </c>
      <c r="J103" s="61" t="s">
        <v>4743</v>
      </c>
      <c r="K103" s="103"/>
      <c r="L103" s="66"/>
    </row>
    <row r="104" spans="1:12" ht="89.2" x14ac:dyDescent="0.3">
      <c r="A104" s="12" t="str">
        <f t="shared" si="3"/>
        <v>99</v>
      </c>
      <c r="B104" s="6" t="s">
        <v>7049</v>
      </c>
      <c r="C104" s="61" t="s">
        <v>4744</v>
      </c>
      <c r="D104" s="3"/>
      <c r="E104" s="79"/>
      <c r="F104" s="12" t="s">
        <v>4745</v>
      </c>
      <c r="G104" s="68">
        <v>44259</v>
      </c>
      <c r="H104" s="12" t="s">
        <v>4746</v>
      </c>
      <c r="I104" s="72">
        <v>8306</v>
      </c>
      <c r="J104" s="61" t="s">
        <v>4748</v>
      </c>
      <c r="K104" s="103"/>
      <c r="L104" s="66"/>
    </row>
    <row r="105" spans="1:12" ht="26.05" x14ac:dyDescent="0.3">
      <c r="A105" s="12" t="str">
        <f t="shared" si="3"/>
        <v>100</v>
      </c>
      <c r="B105" s="6" t="s">
        <v>4242</v>
      </c>
      <c r="C105" s="4" t="s">
        <v>4749</v>
      </c>
      <c r="D105" s="3" t="s">
        <v>4750</v>
      </c>
      <c r="E105" s="5"/>
      <c r="F105" s="76" t="s">
        <v>4751</v>
      </c>
      <c r="G105" s="68">
        <v>44706</v>
      </c>
      <c r="H105" s="12" t="s">
        <v>4752</v>
      </c>
      <c r="I105" s="69" t="s">
        <v>4753</v>
      </c>
      <c r="J105" s="61" t="s">
        <v>4754</v>
      </c>
      <c r="K105" s="103"/>
      <c r="L105" s="66"/>
    </row>
    <row r="106" spans="1:12" ht="25.5" x14ac:dyDescent="0.3">
      <c r="A106" s="12" t="str">
        <f t="shared" si="3"/>
        <v>101</v>
      </c>
      <c r="B106" s="6"/>
      <c r="C106" s="4"/>
      <c r="D106" s="3"/>
      <c r="E106" s="5"/>
      <c r="F106" s="76"/>
      <c r="G106" s="68">
        <v>44706</v>
      </c>
      <c r="H106" s="12" t="s">
        <v>4752</v>
      </c>
      <c r="I106" s="69" t="s">
        <v>4753</v>
      </c>
      <c r="J106" s="61" t="s">
        <v>4754</v>
      </c>
      <c r="K106" s="103"/>
      <c r="L106" s="66"/>
    </row>
    <row r="107" spans="1:12" ht="50.95" x14ac:dyDescent="0.3">
      <c r="A107" s="12" t="str">
        <f t="shared" si="3"/>
        <v>102</v>
      </c>
      <c r="B107" s="6"/>
      <c r="C107" s="5"/>
      <c r="D107" s="3"/>
      <c r="E107" s="5"/>
      <c r="F107" s="76"/>
      <c r="G107" s="68">
        <v>43966</v>
      </c>
      <c r="H107" s="12" t="s">
        <v>4755</v>
      </c>
      <c r="I107" s="69">
        <v>8247</v>
      </c>
      <c r="J107" s="61" t="s">
        <v>4756</v>
      </c>
      <c r="K107" s="103"/>
      <c r="L107" s="66"/>
    </row>
    <row r="108" spans="1:12" ht="50.95" x14ac:dyDescent="0.3">
      <c r="A108" s="12" t="str">
        <f t="shared" si="3"/>
        <v>103</v>
      </c>
      <c r="B108" s="6"/>
      <c r="C108" s="5"/>
      <c r="D108" s="3"/>
      <c r="E108" s="5"/>
      <c r="F108" s="3" t="s">
        <v>6491</v>
      </c>
      <c r="G108" s="68">
        <v>43966</v>
      </c>
      <c r="H108" s="12" t="s">
        <v>4755</v>
      </c>
      <c r="I108" s="69">
        <v>1014</v>
      </c>
      <c r="J108" s="61" t="s">
        <v>4757</v>
      </c>
      <c r="K108" s="103"/>
      <c r="L108" s="66"/>
    </row>
    <row r="109" spans="1:12" x14ac:dyDescent="0.3">
      <c r="A109" s="12" t="str">
        <f t="shared" si="3"/>
        <v>104</v>
      </c>
      <c r="B109" s="6"/>
      <c r="C109" s="5"/>
      <c r="D109" s="3"/>
      <c r="E109" s="5"/>
      <c r="F109" s="76"/>
      <c r="G109" s="68"/>
      <c r="H109" s="12" t="s">
        <v>4758</v>
      </c>
      <c r="I109" s="69">
        <v>117</v>
      </c>
      <c r="J109" s="61" t="s">
        <v>4443</v>
      </c>
      <c r="K109" s="103"/>
      <c r="L109" s="66"/>
    </row>
    <row r="110" spans="1:12" ht="89.2" x14ac:dyDescent="0.3">
      <c r="A110" s="12" t="str">
        <f t="shared" si="3"/>
        <v>105</v>
      </c>
      <c r="B110" s="6" t="s">
        <v>4243</v>
      </c>
      <c r="C110" s="61" t="s">
        <v>4759</v>
      </c>
      <c r="D110" s="3" t="s">
        <v>4760</v>
      </c>
      <c r="E110" s="12"/>
      <c r="F110" s="3" t="s">
        <v>4095</v>
      </c>
      <c r="G110" s="68">
        <v>45197</v>
      </c>
      <c r="H110" s="12" t="s">
        <v>4761</v>
      </c>
      <c r="I110" s="69">
        <v>8550</v>
      </c>
      <c r="J110" s="61" t="s">
        <v>4762</v>
      </c>
      <c r="K110" s="103"/>
      <c r="L110" s="66"/>
    </row>
    <row r="111" spans="1:12" ht="26.05" x14ac:dyDescent="0.3">
      <c r="A111" s="12" t="str">
        <f t="shared" si="3"/>
        <v>106</v>
      </c>
      <c r="B111" s="6" t="s">
        <v>4244</v>
      </c>
      <c r="C111" s="4" t="s">
        <v>4763</v>
      </c>
      <c r="D111" s="3" t="s">
        <v>4764</v>
      </c>
      <c r="E111" s="31" t="s">
        <v>4765</v>
      </c>
      <c r="F111" s="3" t="s">
        <v>6030</v>
      </c>
      <c r="G111" s="68">
        <v>46189</v>
      </c>
      <c r="H111" s="12" t="s">
        <v>7659</v>
      </c>
      <c r="I111" s="69" t="s">
        <v>7660</v>
      </c>
      <c r="J111" s="6" t="s">
        <v>4780</v>
      </c>
      <c r="K111" s="103"/>
      <c r="L111" s="66"/>
    </row>
    <row r="112" spans="1:12" x14ac:dyDescent="0.3">
      <c r="A112" s="12" t="str">
        <f t="shared" si="3"/>
        <v>107</v>
      </c>
      <c r="B112" s="6"/>
      <c r="C112" s="4"/>
      <c r="D112" s="3"/>
      <c r="E112" s="31"/>
      <c r="F112" s="3"/>
      <c r="G112" s="68">
        <v>45895</v>
      </c>
      <c r="H112" s="12" t="s">
        <v>7126</v>
      </c>
      <c r="I112" s="69" t="s">
        <v>7127</v>
      </c>
      <c r="J112" s="6" t="s">
        <v>4780</v>
      </c>
      <c r="K112" s="103"/>
      <c r="L112" s="66"/>
    </row>
    <row r="113" spans="1:12" ht="51.55" x14ac:dyDescent="0.3">
      <c r="A113" s="12" t="str">
        <f t="shared" si="3"/>
        <v>108</v>
      </c>
      <c r="B113" s="6"/>
      <c r="C113" s="4"/>
      <c r="D113" s="3"/>
      <c r="E113" s="31"/>
      <c r="F113" s="76" t="s">
        <v>4766</v>
      </c>
      <c r="G113" s="68">
        <v>45202</v>
      </c>
      <c r="H113" s="12" t="s">
        <v>4767</v>
      </c>
      <c r="I113" s="69">
        <v>219</v>
      </c>
      <c r="J113" s="4" t="s">
        <v>4781</v>
      </c>
      <c r="K113" s="104"/>
      <c r="L113" s="66"/>
    </row>
    <row r="114" spans="1:12" x14ac:dyDescent="0.3">
      <c r="A114" s="12" t="str">
        <f t="shared" si="3"/>
        <v>109</v>
      </c>
      <c r="B114" s="6"/>
      <c r="C114" s="5"/>
      <c r="D114" s="3"/>
      <c r="E114" s="5"/>
      <c r="F114" s="76"/>
      <c r="G114" s="68">
        <v>43690</v>
      </c>
      <c r="H114" s="12" t="s">
        <v>4768</v>
      </c>
      <c r="I114" s="40"/>
      <c r="J114" s="4"/>
      <c r="K114" s="104"/>
      <c r="L114" s="66"/>
    </row>
    <row r="115" spans="1:12" x14ac:dyDescent="0.3">
      <c r="A115" s="12" t="str">
        <f t="shared" si="3"/>
        <v>110</v>
      </c>
      <c r="B115" s="6"/>
      <c r="C115" s="5"/>
      <c r="D115" s="3"/>
      <c r="E115" s="5"/>
      <c r="F115" s="76"/>
      <c r="G115" s="68">
        <v>43320</v>
      </c>
      <c r="H115" s="12" t="s">
        <v>4769</v>
      </c>
      <c r="I115" s="40" t="s">
        <v>4770</v>
      </c>
      <c r="J115" s="4" t="s">
        <v>4780</v>
      </c>
      <c r="K115" s="104"/>
      <c r="L115" s="66"/>
    </row>
    <row r="116" spans="1:12" x14ac:dyDescent="0.3">
      <c r="A116" s="12" t="str">
        <f t="shared" si="3"/>
        <v>111</v>
      </c>
      <c r="B116" s="6"/>
      <c r="C116" s="5"/>
      <c r="D116" s="3"/>
      <c r="E116" s="5"/>
      <c r="F116" s="76"/>
      <c r="G116" s="68">
        <v>42860</v>
      </c>
      <c r="H116" s="12" t="s">
        <v>4771</v>
      </c>
      <c r="I116" s="40" t="s">
        <v>4772</v>
      </c>
      <c r="J116" s="4" t="s">
        <v>4780</v>
      </c>
      <c r="K116" s="104"/>
      <c r="L116" s="66"/>
    </row>
    <row r="117" spans="1:12" x14ac:dyDescent="0.3">
      <c r="A117" s="12" t="str">
        <f t="shared" si="3"/>
        <v>112</v>
      </c>
      <c r="B117" s="6"/>
      <c r="C117" s="5"/>
      <c r="D117" s="3"/>
      <c r="E117" s="5"/>
      <c r="F117" s="76"/>
      <c r="G117" s="68"/>
      <c r="H117" s="12"/>
      <c r="I117" s="69" t="s">
        <v>4773</v>
      </c>
      <c r="J117" s="4" t="s">
        <v>4780</v>
      </c>
      <c r="K117" s="104"/>
      <c r="L117" s="66"/>
    </row>
    <row r="118" spans="1:12" x14ac:dyDescent="0.3">
      <c r="A118" s="12" t="str">
        <f t="shared" si="3"/>
        <v>113</v>
      </c>
      <c r="B118" s="6"/>
      <c r="C118" s="5"/>
      <c r="D118" s="3"/>
      <c r="E118" s="5"/>
      <c r="F118" s="76"/>
      <c r="G118" s="68"/>
      <c r="H118" s="12" t="s">
        <v>4774</v>
      </c>
      <c r="I118" s="69" t="s">
        <v>4775</v>
      </c>
      <c r="J118" s="4" t="s">
        <v>4780</v>
      </c>
      <c r="K118" s="104"/>
      <c r="L118" s="66"/>
    </row>
    <row r="119" spans="1:12" x14ac:dyDescent="0.3">
      <c r="A119" s="12" t="str">
        <f t="shared" si="3"/>
        <v>114</v>
      </c>
      <c r="B119" s="6"/>
      <c r="C119" s="5"/>
      <c r="D119" s="3"/>
      <c r="E119" s="5"/>
      <c r="F119" s="76"/>
      <c r="G119" s="68"/>
      <c r="H119" s="12"/>
      <c r="I119" s="69" t="s">
        <v>4776</v>
      </c>
      <c r="J119" s="4" t="s">
        <v>4780</v>
      </c>
      <c r="K119" s="104"/>
      <c r="L119" s="66"/>
    </row>
    <row r="120" spans="1:12" x14ac:dyDescent="0.3">
      <c r="A120" s="12" t="str">
        <f t="shared" si="3"/>
        <v>115</v>
      </c>
      <c r="B120" s="6"/>
      <c r="C120" s="5"/>
      <c r="D120" s="3"/>
      <c r="E120" s="5"/>
      <c r="F120" s="76"/>
      <c r="G120" s="68">
        <v>42286</v>
      </c>
      <c r="H120" s="12" t="s">
        <v>4777</v>
      </c>
      <c r="I120" s="69" t="s">
        <v>4778</v>
      </c>
      <c r="J120" s="4" t="s">
        <v>4780</v>
      </c>
      <c r="K120" s="104"/>
      <c r="L120" s="66"/>
    </row>
    <row r="121" spans="1:12" x14ac:dyDescent="0.3">
      <c r="A121" s="12" t="str">
        <f t="shared" si="3"/>
        <v>116</v>
      </c>
      <c r="B121" s="6"/>
      <c r="C121" s="5"/>
      <c r="D121" s="3"/>
      <c r="E121" s="5"/>
      <c r="F121" s="76"/>
      <c r="G121" s="68">
        <v>42501</v>
      </c>
      <c r="H121" s="34" t="s">
        <v>465</v>
      </c>
      <c r="I121" s="34" t="s">
        <v>4779</v>
      </c>
      <c r="J121" s="4" t="s">
        <v>4780</v>
      </c>
      <c r="K121" s="104"/>
      <c r="L121" s="66"/>
    </row>
    <row r="122" spans="1:12" ht="50.95" x14ac:dyDescent="0.3">
      <c r="A122" s="12" t="str">
        <f t="shared" si="3"/>
        <v>117</v>
      </c>
      <c r="B122" s="61" t="s">
        <v>4246</v>
      </c>
      <c r="C122" s="61" t="s">
        <v>4785</v>
      </c>
      <c r="D122" s="3" t="s">
        <v>4817</v>
      </c>
      <c r="E122" s="31" t="s">
        <v>4786</v>
      </c>
      <c r="F122" s="12" t="s">
        <v>4787</v>
      </c>
      <c r="G122" s="68">
        <v>44648</v>
      </c>
      <c r="H122" s="69" t="s">
        <v>4833</v>
      </c>
      <c r="I122" s="69">
        <v>8303</v>
      </c>
      <c r="J122" s="61" t="s">
        <v>4834</v>
      </c>
      <c r="K122" s="103"/>
      <c r="L122" s="66"/>
    </row>
    <row r="123" spans="1:12" ht="76.45" x14ac:dyDescent="0.3">
      <c r="A123" s="12" t="str">
        <f t="shared" si="3"/>
        <v>118</v>
      </c>
      <c r="B123" s="61" t="s">
        <v>4247</v>
      </c>
      <c r="C123" s="61" t="s">
        <v>4788</v>
      </c>
      <c r="D123" s="3" t="s">
        <v>4819</v>
      </c>
      <c r="E123" s="31" t="s">
        <v>4789</v>
      </c>
      <c r="F123" s="12" t="s">
        <v>4790</v>
      </c>
      <c r="G123" s="68">
        <v>45575</v>
      </c>
      <c r="H123" s="69" t="s">
        <v>6363</v>
      </c>
      <c r="I123" s="69">
        <v>8333</v>
      </c>
      <c r="J123" s="61" t="s">
        <v>6362</v>
      </c>
      <c r="K123" s="103"/>
      <c r="L123" s="66"/>
    </row>
    <row r="124" spans="1:12" ht="50.95" x14ac:dyDescent="0.3">
      <c r="A124" s="12" t="str">
        <f t="shared" si="3"/>
        <v>119</v>
      </c>
      <c r="B124" s="61" t="s">
        <v>4248</v>
      </c>
      <c r="C124" s="61" t="s">
        <v>4791</v>
      </c>
      <c r="D124" s="3" t="s">
        <v>4820</v>
      </c>
      <c r="E124" s="31"/>
      <c r="F124" s="12" t="s">
        <v>4792</v>
      </c>
      <c r="G124" s="68">
        <v>45050</v>
      </c>
      <c r="H124" s="69" t="s">
        <v>4836</v>
      </c>
      <c r="I124" s="69">
        <v>8255</v>
      </c>
      <c r="J124" s="61" t="s">
        <v>4837</v>
      </c>
      <c r="K124" s="103"/>
      <c r="L124" s="66"/>
    </row>
    <row r="125" spans="1:12" ht="89.2" x14ac:dyDescent="0.3">
      <c r="A125" s="12" t="str">
        <f t="shared" si="3"/>
        <v>120</v>
      </c>
      <c r="B125" s="61" t="s">
        <v>7486</v>
      </c>
      <c r="C125" s="61" t="s">
        <v>7485</v>
      </c>
      <c r="D125" s="3" t="s">
        <v>7484</v>
      </c>
      <c r="E125" s="31" t="s">
        <v>7483</v>
      </c>
      <c r="F125" s="3" t="s">
        <v>7482</v>
      </c>
      <c r="G125" s="68">
        <v>46098</v>
      </c>
      <c r="H125" s="69" t="s">
        <v>7487</v>
      </c>
      <c r="I125" s="69">
        <v>8660</v>
      </c>
      <c r="J125" s="61" t="s">
        <v>7488</v>
      </c>
      <c r="K125" s="103"/>
      <c r="L125" s="66"/>
    </row>
    <row r="126" spans="1:12" ht="25.5" x14ac:dyDescent="0.3">
      <c r="A126" s="12" t="str">
        <f t="shared" si="3"/>
        <v>121</v>
      </c>
      <c r="B126" s="61" t="s">
        <v>4251</v>
      </c>
      <c r="C126" s="61" t="s">
        <v>4800</v>
      </c>
      <c r="D126" s="3" t="s">
        <v>266</v>
      </c>
      <c r="E126" s="31" t="s">
        <v>262</v>
      </c>
      <c r="F126" s="12" t="s">
        <v>4801</v>
      </c>
      <c r="G126" s="68">
        <v>45538</v>
      </c>
      <c r="H126" s="12" t="s">
        <v>6282</v>
      </c>
      <c r="I126" s="72">
        <v>8201</v>
      </c>
      <c r="J126" s="64" t="s">
        <v>4844</v>
      </c>
      <c r="K126" s="105"/>
      <c r="L126" s="66"/>
    </row>
    <row r="127" spans="1:12" ht="25.5" x14ac:dyDescent="0.3">
      <c r="A127" s="12" t="str">
        <f t="shared" si="3"/>
        <v>122</v>
      </c>
      <c r="B127" s="61" t="s">
        <v>4251</v>
      </c>
      <c r="C127" s="61" t="s">
        <v>4802</v>
      </c>
      <c r="D127" s="3" t="s">
        <v>4824</v>
      </c>
      <c r="E127" s="31" t="s">
        <v>262</v>
      </c>
      <c r="F127" s="12" t="s">
        <v>4801</v>
      </c>
      <c r="G127" s="68">
        <v>45538</v>
      </c>
      <c r="H127" s="12" t="s">
        <v>6283</v>
      </c>
      <c r="I127" s="72">
        <v>8280</v>
      </c>
      <c r="J127" s="61" t="s">
        <v>4845</v>
      </c>
      <c r="K127" s="103"/>
      <c r="L127" s="66"/>
    </row>
    <row r="128" spans="1:12" ht="38.25" x14ac:dyDescent="0.3">
      <c r="A128" s="12" t="str">
        <f t="shared" si="3"/>
        <v>123</v>
      </c>
      <c r="B128" s="61" t="s">
        <v>4250</v>
      </c>
      <c r="C128" s="61" t="s">
        <v>4796</v>
      </c>
      <c r="D128" s="3" t="s">
        <v>4822</v>
      </c>
      <c r="E128" s="31"/>
      <c r="F128" s="12" t="s">
        <v>4797</v>
      </c>
      <c r="G128" s="68">
        <v>44886</v>
      </c>
      <c r="H128" s="12" t="s">
        <v>4840</v>
      </c>
      <c r="I128" s="69" t="s">
        <v>4841</v>
      </c>
      <c r="J128" s="6" t="s">
        <v>4842</v>
      </c>
      <c r="K128" s="102"/>
      <c r="L128" s="66"/>
    </row>
    <row r="129" spans="1:12" ht="25.5" x14ac:dyDescent="0.3">
      <c r="A129" s="12" t="str">
        <f t="shared" si="3"/>
        <v>124</v>
      </c>
      <c r="B129" s="61" t="s">
        <v>68</v>
      </c>
      <c r="C129" s="61" t="s">
        <v>4798</v>
      </c>
      <c r="D129" s="3" t="s">
        <v>4823</v>
      </c>
      <c r="E129" s="31" t="s">
        <v>254</v>
      </c>
      <c r="F129" s="12" t="s">
        <v>4799</v>
      </c>
      <c r="G129" s="68">
        <v>45538</v>
      </c>
      <c r="H129" s="12" t="s">
        <v>6284</v>
      </c>
      <c r="I129" s="72" t="s">
        <v>4843</v>
      </c>
      <c r="J129" s="61" t="s">
        <v>4288</v>
      </c>
      <c r="K129" s="103"/>
      <c r="L129" s="66"/>
    </row>
    <row r="130" spans="1:12" s="77" customFormat="1" ht="50.95" x14ac:dyDescent="0.3">
      <c r="A130" s="40" t="str">
        <f t="shared" si="3"/>
        <v>125</v>
      </c>
      <c r="B130" s="61" t="s">
        <v>6647</v>
      </c>
      <c r="C130" s="61" t="s">
        <v>6643</v>
      </c>
      <c r="D130" s="30" t="s">
        <v>6646</v>
      </c>
      <c r="E130" s="31" t="s">
        <v>6644</v>
      </c>
      <c r="F130" s="30" t="s">
        <v>6645</v>
      </c>
      <c r="G130" s="68">
        <v>45744</v>
      </c>
      <c r="H130" s="40" t="s">
        <v>6648</v>
      </c>
      <c r="I130" s="72">
        <v>8788</v>
      </c>
      <c r="J130" s="61" t="s">
        <v>6649</v>
      </c>
      <c r="K130" s="103"/>
      <c r="L130" s="40"/>
    </row>
    <row r="131" spans="1:12" ht="51.55" x14ac:dyDescent="0.3">
      <c r="A131" s="12" t="str">
        <f t="shared" si="3"/>
        <v>126</v>
      </c>
      <c r="B131" s="6" t="s">
        <v>72</v>
      </c>
      <c r="C131" s="4" t="s">
        <v>4859</v>
      </c>
      <c r="D131" s="3" t="s">
        <v>4860</v>
      </c>
      <c r="E131" s="31" t="s">
        <v>233</v>
      </c>
      <c r="F131" s="76" t="s">
        <v>234</v>
      </c>
      <c r="G131" s="68">
        <v>44790</v>
      </c>
      <c r="H131" s="12" t="s">
        <v>4861</v>
      </c>
      <c r="I131" s="72">
        <v>8818</v>
      </c>
      <c r="J131" s="4" t="s">
        <v>4864</v>
      </c>
      <c r="K131" s="104"/>
      <c r="L131" s="66"/>
    </row>
    <row r="132" spans="1:12" ht="38.799999999999997" x14ac:dyDescent="0.3">
      <c r="A132" s="12" t="str">
        <f t="shared" si="3"/>
        <v>127</v>
      </c>
      <c r="B132" s="6"/>
      <c r="C132" s="5"/>
      <c r="D132" s="3"/>
      <c r="E132" s="5"/>
      <c r="F132" s="76"/>
      <c r="G132" s="68">
        <v>45525</v>
      </c>
      <c r="H132" s="12" t="s">
        <v>6234</v>
      </c>
      <c r="I132" s="72" t="s">
        <v>4862</v>
      </c>
      <c r="J132" s="4" t="s">
        <v>4865</v>
      </c>
      <c r="K132" s="104"/>
      <c r="L132" s="66"/>
    </row>
    <row r="133" spans="1:12" ht="38.799999999999997" x14ac:dyDescent="0.3">
      <c r="A133" s="12" t="str">
        <f t="shared" si="3"/>
        <v>128</v>
      </c>
      <c r="B133" s="6"/>
      <c r="C133" s="5"/>
      <c r="D133" s="3"/>
      <c r="E133" s="5"/>
      <c r="F133" s="76"/>
      <c r="G133" s="68">
        <v>45525</v>
      </c>
      <c r="H133" s="12" t="s">
        <v>6235</v>
      </c>
      <c r="I133" s="72" t="s">
        <v>4863</v>
      </c>
      <c r="J133" s="4" t="s">
        <v>4865</v>
      </c>
      <c r="K133" s="104"/>
      <c r="L133" s="66"/>
    </row>
    <row r="134" spans="1:12" ht="63.7" x14ac:dyDescent="0.3">
      <c r="A134" s="12" t="str">
        <f t="shared" ref="A134:A165" si="4">TEXT(ROW()-5,0)</f>
        <v>129</v>
      </c>
      <c r="B134" s="61" t="s">
        <v>4253</v>
      </c>
      <c r="C134" s="61" t="s">
        <v>4806</v>
      </c>
      <c r="D134" s="3" t="s">
        <v>4826</v>
      </c>
      <c r="E134" s="31"/>
      <c r="F134" s="12" t="s">
        <v>4807</v>
      </c>
      <c r="G134" s="68">
        <v>44972</v>
      </c>
      <c r="H134" s="12" t="s">
        <v>4848</v>
      </c>
      <c r="I134" s="72" t="s">
        <v>4849</v>
      </c>
      <c r="J134" s="61" t="s">
        <v>4850</v>
      </c>
      <c r="K134" s="103"/>
      <c r="L134" s="66"/>
    </row>
    <row r="135" spans="1:12" ht="38.25" x14ac:dyDescent="0.3">
      <c r="A135" s="12" t="str">
        <f t="shared" si="4"/>
        <v>130</v>
      </c>
      <c r="B135" s="61" t="s">
        <v>6358</v>
      </c>
      <c r="C135" s="61" t="s">
        <v>6357</v>
      </c>
      <c r="D135" s="3" t="s">
        <v>6356</v>
      </c>
      <c r="E135" s="96" t="s">
        <v>6355</v>
      </c>
      <c r="F135" s="3" t="s">
        <v>6359</v>
      </c>
      <c r="G135" s="68">
        <v>45575</v>
      </c>
      <c r="H135" s="12" t="s">
        <v>6360</v>
      </c>
      <c r="I135" s="72">
        <v>8991</v>
      </c>
      <c r="J135" s="61" t="s">
        <v>6361</v>
      </c>
      <c r="K135" s="103"/>
      <c r="L135" s="66"/>
    </row>
    <row r="136" spans="1:12" ht="50.95" x14ac:dyDescent="0.3">
      <c r="A136" s="12" t="str">
        <f t="shared" si="4"/>
        <v>131</v>
      </c>
      <c r="B136" s="61" t="s">
        <v>4254</v>
      </c>
      <c r="C136" s="61" t="s">
        <v>4808</v>
      </c>
      <c r="D136" s="3" t="s">
        <v>4827</v>
      </c>
      <c r="E136" s="31" t="s">
        <v>4809</v>
      </c>
      <c r="F136" s="12" t="s">
        <v>4810</v>
      </c>
      <c r="G136" s="68">
        <v>45394</v>
      </c>
      <c r="H136" s="12" t="s">
        <v>4851</v>
      </c>
      <c r="I136" s="72">
        <v>8811</v>
      </c>
      <c r="J136" s="61" t="s">
        <v>4852</v>
      </c>
      <c r="K136" s="103"/>
      <c r="L136" s="66"/>
    </row>
    <row r="137" spans="1:12" ht="76.45" x14ac:dyDescent="0.3">
      <c r="A137" s="12" t="str">
        <f t="shared" si="4"/>
        <v>132</v>
      </c>
      <c r="B137" s="61" t="s">
        <v>4255</v>
      </c>
      <c r="C137" s="61" t="s">
        <v>4811</v>
      </c>
      <c r="D137" s="3" t="s">
        <v>4828</v>
      </c>
      <c r="E137" s="31" t="s">
        <v>4812</v>
      </c>
      <c r="F137" s="12" t="s">
        <v>4813</v>
      </c>
      <c r="G137" s="68">
        <v>44881</v>
      </c>
      <c r="H137" s="12" t="s">
        <v>4853</v>
      </c>
      <c r="I137" s="72">
        <v>8777</v>
      </c>
      <c r="J137" s="61" t="s">
        <v>4854</v>
      </c>
      <c r="K137" s="103"/>
      <c r="L137" s="66"/>
    </row>
    <row r="138" spans="1:12" ht="76.45" x14ac:dyDescent="0.3">
      <c r="A138" s="12" t="str">
        <f t="shared" si="4"/>
        <v>133</v>
      </c>
      <c r="B138" s="61" t="s">
        <v>4257</v>
      </c>
      <c r="C138" s="6" t="s">
        <v>4866</v>
      </c>
      <c r="D138" s="3" t="s">
        <v>4874</v>
      </c>
      <c r="E138" s="56" t="s">
        <v>4867</v>
      </c>
      <c r="F138" s="3" t="s">
        <v>4868</v>
      </c>
      <c r="G138" s="68">
        <v>44862</v>
      </c>
      <c r="H138" s="12" t="s">
        <v>4878</v>
      </c>
      <c r="I138" s="72">
        <v>8900</v>
      </c>
      <c r="J138" s="6" t="s">
        <v>4879</v>
      </c>
      <c r="K138" s="102"/>
      <c r="L138" s="66"/>
    </row>
    <row r="139" spans="1:12" ht="63.7" x14ac:dyDescent="0.3">
      <c r="A139" s="12" t="str">
        <f t="shared" si="4"/>
        <v>134</v>
      </c>
      <c r="B139" s="61" t="s">
        <v>7535</v>
      </c>
      <c r="C139" s="6" t="s">
        <v>7533</v>
      </c>
      <c r="D139" s="3" t="s">
        <v>7531</v>
      </c>
      <c r="E139" s="56" t="s">
        <v>7532</v>
      </c>
      <c r="F139" s="3" t="s">
        <v>7534</v>
      </c>
      <c r="G139" s="68">
        <v>46086</v>
      </c>
      <c r="H139" s="12" t="s">
        <v>7536</v>
      </c>
      <c r="I139" s="72">
        <v>8215</v>
      </c>
      <c r="J139" s="6" t="s">
        <v>7537</v>
      </c>
      <c r="K139" s="103"/>
      <c r="L139" s="66"/>
    </row>
    <row r="140" spans="1:12" ht="76.45" x14ac:dyDescent="0.3">
      <c r="A140" s="12" t="str">
        <f t="shared" si="4"/>
        <v>135</v>
      </c>
      <c r="B140" s="61" t="s">
        <v>4258</v>
      </c>
      <c r="C140" s="6" t="s">
        <v>4869</v>
      </c>
      <c r="D140" s="3" t="s">
        <v>4875</v>
      </c>
      <c r="E140" s="56" t="s">
        <v>4877</v>
      </c>
      <c r="F140" s="3" t="s">
        <v>4870</v>
      </c>
      <c r="G140" s="68">
        <v>44862</v>
      </c>
      <c r="H140" s="12" t="s">
        <v>4880</v>
      </c>
      <c r="I140" s="72">
        <v>8877</v>
      </c>
      <c r="J140" s="6" t="s">
        <v>4881</v>
      </c>
      <c r="K140" s="102"/>
      <c r="L140" s="66"/>
    </row>
    <row r="141" spans="1:12" x14ac:dyDescent="0.3">
      <c r="A141" s="12" t="str">
        <f t="shared" si="4"/>
        <v>136</v>
      </c>
      <c r="B141" s="61" t="s">
        <v>4259</v>
      </c>
      <c r="C141" s="61"/>
      <c r="D141" s="61"/>
      <c r="E141" s="61"/>
      <c r="F141" s="61"/>
      <c r="G141" s="68"/>
      <c r="H141" s="61"/>
      <c r="I141" s="69">
        <v>118</v>
      </c>
      <c r="J141" s="61" t="s">
        <v>4882</v>
      </c>
      <c r="K141" s="103"/>
      <c r="L141" s="66"/>
    </row>
    <row r="142" spans="1:12" ht="63.7" x14ac:dyDescent="0.3">
      <c r="A142" s="12" t="str">
        <f t="shared" si="4"/>
        <v>137</v>
      </c>
      <c r="B142" s="61" t="s">
        <v>4260</v>
      </c>
      <c r="C142" s="61" t="s">
        <v>4871</v>
      </c>
      <c r="D142" s="69" t="s">
        <v>4876</v>
      </c>
      <c r="E142" s="56" t="s">
        <v>4872</v>
      </c>
      <c r="F142" s="3" t="s">
        <v>4873</v>
      </c>
      <c r="G142" s="68">
        <v>44790</v>
      </c>
      <c r="H142" s="3" t="s">
        <v>4883</v>
      </c>
      <c r="I142" s="3">
        <v>8880</v>
      </c>
      <c r="J142" s="6" t="s">
        <v>4884</v>
      </c>
      <c r="K142" s="102"/>
      <c r="L142" s="66"/>
    </row>
    <row r="143" spans="1:12" ht="50.95" x14ac:dyDescent="0.3">
      <c r="A143" s="12" t="str">
        <f t="shared" si="4"/>
        <v>138</v>
      </c>
      <c r="B143" s="61" t="s">
        <v>7811</v>
      </c>
      <c r="C143" s="61" t="s">
        <v>7810</v>
      </c>
      <c r="D143" s="69" t="s">
        <v>7808</v>
      </c>
      <c r="E143" s="56" t="s">
        <v>7809</v>
      </c>
      <c r="F143" s="3" t="s">
        <v>7812</v>
      </c>
      <c r="G143" s="68">
        <v>46129</v>
      </c>
      <c r="H143" s="3" t="s">
        <v>7807</v>
      </c>
      <c r="I143" s="3">
        <v>8636</v>
      </c>
      <c r="J143" s="6" t="s">
        <v>7813</v>
      </c>
      <c r="K143" s="103"/>
      <c r="L143" s="66"/>
    </row>
    <row r="144" spans="1:12" ht="25.5" x14ac:dyDescent="0.3">
      <c r="A144" s="12" t="str">
        <f t="shared" si="4"/>
        <v>139</v>
      </c>
      <c r="B144" s="61" t="s">
        <v>4261</v>
      </c>
      <c r="C144" s="61" t="s">
        <v>4893</v>
      </c>
      <c r="D144" s="3" t="s">
        <v>4910</v>
      </c>
      <c r="E144" s="14" t="s">
        <v>178</v>
      </c>
      <c r="F144" s="3" t="s">
        <v>4894</v>
      </c>
      <c r="G144" s="68">
        <v>40585</v>
      </c>
      <c r="H144" s="12"/>
      <c r="I144" s="69" t="s">
        <v>4915</v>
      </c>
      <c r="J144" s="61" t="s">
        <v>4288</v>
      </c>
      <c r="K144" s="103"/>
      <c r="L144" s="66"/>
    </row>
    <row r="145" spans="1:12" ht="50.95" x14ac:dyDescent="0.3">
      <c r="A145" s="12" t="str">
        <f t="shared" si="4"/>
        <v>140</v>
      </c>
      <c r="B145" s="61" t="s">
        <v>4263</v>
      </c>
      <c r="C145" s="61" t="s">
        <v>4898</v>
      </c>
      <c r="D145" s="3" t="s">
        <v>4912</v>
      </c>
      <c r="E145" s="14" t="s">
        <v>4899</v>
      </c>
      <c r="F145" s="3" t="s">
        <v>4900</v>
      </c>
      <c r="G145" s="68">
        <v>45532</v>
      </c>
      <c r="H145" s="12" t="s">
        <v>6266</v>
      </c>
      <c r="I145" s="69">
        <v>8288</v>
      </c>
      <c r="J145" s="61" t="s">
        <v>4925</v>
      </c>
      <c r="K145" s="103"/>
      <c r="L145" s="66"/>
    </row>
    <row r="146" spans="1:12" ht="50.95" x14ac:dyDescent="0.3">
      <c r="A146" s="12" t="str">
        <f t="shared" si="4"/>
        <v>141</v>
      </c>
      <c r="B146" s="61" t="s">
        <v>7324</v>
      </c>
      <c r="C146" s="61" t="s">
        <v>7323</v>
      </c>
      <c r="D146" s="3" t="s">
        <v>4913</v>
      </c>
      <c r="E146" s="14" t="s">
        <v>4902</v>
      </c>
      <c r="F146" s="3" t="s">
        <v>4903</v>
      </c>
      <c r="G146" s="68">
        <v>45999</v>
      </c>
      <c r="H146" s="12" t="s">
        <v>7326</v>
      </c>
      <c r="I146" s="69">
        <v>8826</v>
      </c>
      <c r="J146" s="61" t="s">
        <v>7325</v>
      </c>
      <c r="K146" s="103"/>
      <c r="L146" s="66"/>
    </row>
    <row r="147" spans="1:12" ht="63.7" x14ac:dyDescent="0.3">
      <c r="A147" s="12" t="str">
        <f t="shared" si="4"/>
        <v>142</v>
      </c>
      <c r="B147" s="61" t="s">
        <v>4264</v>
      </c>
      <c r="C147" s="61" t="s">
        <v>4904</v>
      </c>
      <c r="D147" s="3" t="s">
        <v>7623</v>
      </c>
      <c r="E147" s="14" t="s">
        <v>4905</v>
      </c>
      <c r="F147" s="3" t="s">
        <v>4906</v>
      </c>
      <c r="G147" s="68">
        <v>45072</v>
      </c>
      <c r="H147" s="12" t="s">
        <v>4920</v>
      </c>
      <c r="I147" s="69">
        <v>8242</v>
      </c>
      <c r="J147" s="61" t="s">
        <v>4921</v>
      </c>
      <c r="K147" s="103"/>
      <c r="L147" s="66"/>
    </row>
    <row r="148" spans="1:12" ht="76.45" x14ac:dyDescent="0.3">
      <c r="A148" s="12" t="str">
        <f t="shared" si="4"/>
        <v>143</v>
      </c>
      <c r="B148" s="61" t="s">
        <v>4265</v>
      </c>
      <c r="C148" s="61" t="s">
        <v>4907</v>
      </c>
      <c r="D148" s="3" t="s">
        <v>4914</v>
      </c>
      <c r="E148" s="14" t="s">
        <v>4908</v>
      </c>
      <c r="F148" s="3" t="s">
        <v>4909</v>
      </c>
      <c r="G148" s="68">
        <v>44358</v>
      </c>
      <c r="H148" s="12" t="s">
        <v>4922</v>
      </c>
      <c r="I148" s="69" t="s">
        <v>4923</v>
      </c>
      <c r="J148" s="61" t="s">
        <v>4924</v>
      </c>
      <c r="K148" s="103"/>
      <c r="L148" s="66" t="s">
        <v>6388</v>
      </c>
    </row>
    <row r="149" spans="1:12" ht="50.95" x14ac:dyDescent="0.3">
      <c r="A149" s="12" t="str">
        <f t="shared" si="4"/>
        <v>144</v>
      </c>
      <c r="B149" s="61" t="s">
        <v>4266</v>
      </c>
      <c r="C149" s="61" t="s">
        <v>4926</v>
      </c>
      <c r="D149" s="3" t="s">
        <v>4958</v>
      </c>
      <c r="E149" s="74" t="s">
        <v>4927</v>
      </c>
      <c r="F149" s="3" t="s">
        <v>4928</v>
      </c>
      <c r="G149" s="68">
        <v>45363</v>
      </c>
      <c r="H149" s="12" t="s">
        <v>4938</v>
      </c>
      <c r="I149" s="69">
        <v>8707</v>
      </c>
      <c r="J149" s="61" t="s">
        <v>4939</v>
      </c>
      <c r="K149" s="103"/>
      <c r="L149" s="66"/>
    </row>
    <row r="150" spans="1:12" ht="25.5" x14ac:dyDescent="0.3">
      <c r="A150" s="12" t="str">
        <f t="shared" si="4"/>
        <v>145</v>
      </c>
      <c r="B150" s="61" t="s">
        <v>4267</v>
      </c>
      <c r="C150" s="61"/>
      <c r="D150" s="3" t="s">
        <v>4959</v>
      </c>
      <c r="E150" s="14" t="s">
        <v>4929</v>
      </c>
      <c r="F150" s="3" t="s">
        <v>4930</v>
      </c>
      <c r="G150" s="68">
        <v>44958</v>
      </c>
      <c r="H150" s="12" t="s">
        <v>4940</v>
      </c>
      <c r="I150" s="69">
        <v>8444</v>
      </c>
      <c r="J150" s="61" t="s">
        <v>4941</v>
      </c>
      <c r="K150" s="103"/>
      <c r="L150" s="66"/>
    </row>
    <row r="151" spans="1:12" ht="25.5" x14ac:dyDescent="0.3">
      <c r="A151" s="12" t="str">
        <f t="shared" si="4"/>
        <v>146</v>
      </c>
      <c r="B151" s="61" t="s">
        <v>4269</v>
      </c>
      <c r="C151" s="61" t="s">
        <v>4933</v>
      </c>
      <c r="D151" s="81" t="s">
        <v>4955</v>
      </c>
      <c r="E151" s="61"/>
      <c r="F151" s="3"/>
      <c r="G151" s="68"/>
      <c r="H151" s="3"/>
      <c r="I151" s="3" t="s">
        <v>4950</v>
      </c>
      <c r="J151" s="61" t="s">
        <v>4945</v>
      </c>
      <c r="K151" s="103"/>
      <c r="L151" s="66"/>
    </row>
    <row r="152" spans="1:12" ht="38.25" x14ac:dyDescent="0.3">
      <c r="A152" s="12" t="str">
        <f t="shared" si="4"/>
        <v>147</v>
      </c>
      <c r="B152" s="6" t="s">
        <v>4270</v>
      </c>
      <c r="C152" s="61" t="s">
        <v>4934</v>
      </c>
      <c r="D152" s="81" t="s">
        <v>4956</v>
      </c>
      <c r="E152" s="31" t="s">
        <v>4935</v>
      </c>
      <c r="F152" s="3" t="s">
        <v>4936</v>
      </c>
      <c r="G152" s="68">
        <v>44489</v>
      </c>
      <c r="H152" s="3" t="s">
        <v>4946</v>
      </c>
      <c r="I152" s="3">
        <v>8253</v>
      </c>
      <c r="J152" s="4" t="s">
        <v>4947</v>
      </c>
      <c r="K152" s="104"/>
      <c r="L152" s="66"/>
    </row>
    <row r="153" spans="1:12" ht="101.95" x14ac:dyDescent="0.3">
      <c r="A153" s="12" t="str">
        <f t="shared" si="4"/>
        <v>148</v>
      </c>
      <c r="B153" s="6" t="s">
        <v>7291</v>
      </c>
      <c r="C153" s="61" t="s">
        <v>7290</v>
      </c>
      <c r="D153" s="81" t="s">
        <v>7582</v>
      </c>
      <c r="E153" s="31" t="s">
        <v>7289</v>
      </c>
      <c r="F153" s="3" t="s">
        <v>7292</v>
      </c>
      <c r="G153" s="68">
        <v>46129</v>
      </c>
      <c r="H153" s="3" t="s">
        <v>7806</v>
      </c>
      <c r="I153" s="3">
        <v>8688</v>
      </c>
      <c r="J153" s="6" t="s">
        <v>7805</v>
      </c>
      <c r="K153" s="103"/>
      <c r="L153" s="66"/>
    </row>
    <row r="154" spans="1:12" ht="77" x14ac:dyDescent="0.3">
      <c r="A154" s="12" t="str">
        <f t="shared" si="4"/>
        <v>149</v>
      </c>
      <c r="B154" s="6"/>
      <c r="C154" s="5"/>
      <c r="D154" s="3"/>
      <c r="E154" s="5"/>
      <c r="F154" s="3"/>
      <c r="G154" s="68">
        <v>45973</v>
      </c>
      <c r="H154" s="3" t="s">
        <v>7293</v>
      </c>
      <c r="I154" s="3">
        <v>8454</v>
      </c>
      <c r="J154" s="4" t="s">
        <v>7294</v>
      </c>
      <c r="K154" s="103"/>
      <c r="L154" s="66"/>
    </row>
    <row r="155" spans="1:12" ht="38.25" x14ac:dyDescent="0.3">
      <c r="A155" s="12" t="str">
        <f t="shared" si="4"/>
        <v>150</v>
      </c>
      <c r="B155" s="6" t="s">
        <v>7754</v>
      </c>
      <c r="C155" s="61" t="s">
        <v>7756</v>
      </c>
      <c r="D155" s="81" t="s">
        <v>7755</v>
      </c>
      <c r="E155" s="31" t="s">
        <v>7753</v>
      </c>
      <c r="F155" s="3" t="s">
        <v>7752</v>
      </c>
      <c r="G155" s="68">
        <v>46149</v>
      </c>
      <c r="H155" s="12" t="s">
        <v>7757</v>
      </c>
      <c r="I155" s="3">
        <v>8845</v>
      </c>
      <c r="J155" s="4" t="s">
        <v>7759</v>
      </c>
      <c r="K155" s="103"/>
      <c r="L155" s="66"/>
    </row>
    <row r="156" spans="1:12" ht="25.5" x14ac:dyDescent="0.3">
      <c r="A156" s="12" t="str">
        <f t="shared" si="4"/>
        <v>151</v>
      </c>
      <c r="B156" s="61" t="s">
        <v>4271</v>
      </c>
      <c r="C156" s="61" t="s">
        <v>4937</v>
      </c>
      <c r="D156" s="3" t="s">
        <v>4957</v>
      </c>
      <c r="E156" s="12"/>
      <c r="F156" s="3"/>
      <c r="G156" s="68">
        <v>41222</v>
      </c>
      <c r="H156" s="12"/>
      <c r="I156" s="69" t="s">
        <v>4948</v>
      </c>
      <c r="J156" s="61" t="s">
        <v>4949</v>
      </c>
      <c r="K156" s="103"/>
      <c r="L156" s="66"/>
    </row>
    <row r="157" spans="1:12" ht="38.799999999999997" x14ac:dyDescent="0.3">
      <c r="A157" s="12" t="str">
        <f t="shared" si="4"/>
        <v>152</v>
      </c>
      <c r="B157" s="6" t="s">
        <v>4272</v>
      </c>
      <c r="C157" s="4" t="s">
        <v>4951</v>
      </c>
      <c r="D157" s="3" t="s">
        <v>4952</v>
      </c>
      <c r="E157" s="31" t="s">
        <v>5049</v>
      </c>
      <c r="F157" s="3" t="s">
        <v>4953</v>
      </c>
      <c r="G157" s="68">
        <v>46149</v>
      </c>
      <c r="H157" s="12" t="s">
        <v>7750</v>
      </c>
      <c r="I157" s="69" t="s">
        <v>7751</v>
      </c>
      <c r="J157" s="61" t="s">
        <v>4966</v>
      </c>
      <c r="K157" s="103"/>
      <c r="L157" s="66"/>
    </row>
    <row r="158" spans="1:12" ht="38.25" x14ac:dyDescent="0.3">
      <c r="A158" s="12" t="str">
        <f t="shared" si="4"/>
        <v>153</v>
      </c>
      <c r="B158" s="6"/>
      <c r="C158" s="5"/>
      <c r="D158" s="3"/>
      <c r="E158" s="5"/>
      <c r="F158" s="76"/>
      <c r="G158" s="68">
        <v>46059</v>
      </c>
      <c r="H158" s="12" t="s">
        <v>7417</v>
      </c>
      <c r="I158" s="69" t="s">
        <v>7418</v>
      </c>
      <c r="J158" s="61" t="s">
        <v>4966</v>
      </c>
      <c r="K158" s="103"/>
      <c r="L158" s="66"/>
    </row>
    <row r="159" spans="1:12" ht="38.25" x14ac:dyDescent="0.3">
      <c r="A159" s="12" t="str">
        <f t="shared" si="4"/>
        <v>154</v>
      </c>
      <c r="B159" s="6"/>
      <c r="C159" s="4"/>
      <c r="D159" s="3"/>
      <c r="E159" s="31"/>
      <c r="F159" s="3"/>
      <c r="G159" s="68">
        <v>45712</v>
      </c>
      <c r="H159" s="12" t="s">
        <v>6606</v>
      </c>
      <c r="I159" s="69" t="s">
        <v>6607</v>
      </c>
      <c r="J159" s="61" t="s">
        <v>4966</v>
      </c>
      <c r="K159" s="103"/>
      <c r="L159" s="66"/>
    </row>
    <row r="160" spans="1:12" ht="50.95" x14ac:dyDescent="0.3">
      <c r="A160" s="12" t="str">
        <f t="shared" si="4"/>
        <v>155</v>
      </c>
      <c r="B160" s="6"/>
      <c r="C160" s="5"/>
      <c r="D160" s="3"/>
      <c r="E160" s="5"/>
      <c r="F160" s="76"/>
      <c r="G160" s="68">
        <v>45699</v>
      </c>
      <c r="H160" s="12" t="s">
        <v>6589</v>
      </c>
      <c r="I160" s="69">
        <v>8821</v>
      </c>
      <c r="J160" s="61" t="s">
        <v>6590</v>
      </c>
      <c r="K160" s="103"/>
      <c r="L160" s="66"/>
    </row>
    <row r="161" spans="1:12" ht="89.2" x14ac:dyDescent="0.3">
      <c r="A161" s="12" t="str">
        <f t="shared" si="4"/>
        <v>156</v>
      </c>
      <c r="B161" s="6"/>
      <c r="C161" s="4"/>
      <c r="D161" s="3"/>
      <c r="E161" s="31"/>
      <c r="F161" s="3"/>
      <c r="G161" s="68">
        <v>45699</v>
      </c>
      <c r="H161" s="12" t="s">
        <v>6587</v>
      </c>
      <c r="I161" s="69">
        <v>8820</v>
      </c>
      <c r="J161" s="61" t="s">
        <v>6588</v>
      </c>
      <c r="K161" s="103"/>
      <c r="L161" s="66"/>
    </row>
    <row r="162" spans="1:12" x14ac:dyDescent="0.3">
      <c r="A162" s="12" t="str">
        <f t="shared" si="4"/>
        <v>157</v>
      </c>
      <c r="B162" s="6"/>
      <c r="C162" s="5"/>
      <c r="D162" s="3"/>
      <c r="E162" s="5"/>
      <c r="F162" s="76"/>
      <c r="G162" s="68">
        <v>45405</v>
      </c>
      <c r="H162" s="12" t="s">
        <v>4960</v>
      </c>
      <c r="I162" s="69" t="s">
        <v>4961</v>
      </c>
      <c r="J162" s="61" t="s">
        <v>4780</v>
      </c>
      <c r="K162" s="103"/>
      <c r="L162" s="66"/>
    </row>
    <row r="163" spans="1:12" ht="38.25" x14ac:dyDescent="0.3">
      <c r="A163" s="12" t="str">
        <f t="shared" si="4"/>
        <v>158</v>
      </c>
      <c r="B163" s="6"/>
      <c r="C163" s="5"/>
      <c r="D163" s="3"/>
      <c r="E163" s="5"/>
      <c r="F163" s="3"/>
      <c r="G163" s="68">
        <v>45316</v>
      </c>
      <c r="H163" s="12" t="s">
        <v>4059</v>
      </c>
      <c r="I163" s="69">
        <v>920</v>
      </c>
      <c r="J163" s="61" t="s">
        <v>4962</v>
      </c>
      <c r="K163" s="103"/>
      <c r="L163" s="66"/>
    </row>
    <row r="164" spans="1:12" ht="50.95" x14ac:dyDescent="0.3">
      <c r="A164" s="12" t="str">
        <f t="shared" si="4"/>
        <v>159</v>
      </c>
      <c r="B164" s="6"/>
      <c r="C164" s="5"/>
      <c r="D164" s="3"/>
      <c r="E164" s="5"/>
      <c r="F164" s="3"/>
      <c r="G164" s="68">
        <v>45307</v>
      </c>
      <c r="H164" s="12" t="s">
        <v>4035</v>
      </c>
      <c r="I164" s="69">
        <v>2024</v>
      </c>
      <c r="J164" s="61" t="s">
        <v>4963</v>
      </c>
      <c r="K164" s="103"/>
      <c r="L164" s="66"/>
    </row>
    <row r="165" spans="1:12" ht="38.25" x14ac:dyDescent="0.3">
      <c r="A165" s="12" t="str">
        <f t="shared" si="4"/>
        <v>160</v>
      </c>
      <c r="B165" s="6"/>
      <c r="C165" s="5"/>
      <c r="D165" s="3"/>
      <c r="E165" s="5"/>
      <c r="F165" s="3"/>
      <c r="G165" s="68">
        <v>45202</v>
      </c>
      <c r="H165" s="12" t="s">
        <v>4964</v>
      </c>
      <c r="I165" s="69" t="s">
        <v>4965</v>
      </c>
      <c r="J165" s="61" t="s">
        <v>4966</v>
      </c>
      <c r="K165" s="103"/>
      <c r="L165" s="66"/>
    </row>
    <row r="166" spans="1:12" ht="50.95" x14ac:dyDescent="0.3">
      <c r="A166" s="12" t="str">
        <f t="shared" ref="A166:A194" si="5">TEXT(ROW()-5,0)</f>
        <v>161</v>
      </c>
      <c r="B166" s="6"/>
      <c r="C166" s="5"/>
      <c r="D166" s="3"/>
      <c r="E166" s="5"/>
      <c r="F166" s="3"/>
      <c r="G166" s="68">
        <v>45140</v>
      </c>
      <c r="H166" s="12" t="s">
        <v>4967</v>
      </c>
      <c r="I166" s="69">
        <v>811</v>
      </c>
      <c r="J166" s="61" t="s">
        <v>4968</v>
      </c>
      <c r="K166" s="103"/>
      <c r="L166" s="66"/>
    </row>
    <row r="167" spans="1:12" ht="38.25" x14ac:dyDescent="0.3">
      <c r="A167" s="12" t="str">
        <f t="shared" si="5"/>
        <v>162</v>
      </c>
      <c r="B167" s="6"/>
      <c r="C167" s="5"/>
      <c r="D167" s="3"/>
      <c r="E167" s="5"/>
      <c r="F167" s="3" t="s">
        <v>4969</v>
      </c>
      <c r="G167" s="68">
        <v>44936</v>
      </c>
      <c r="H167" s="12" t="s">
        <v>4970</v>
      </c>
      <c r="I167" s="69" t="s">
        <v>4971</v>
      </c>
      <c r="J167" s="61" t="s">
        <v>4966</v>
      </c>
      <c r="K167" s="103"/>
      <c r="L167" s="66"/>
    </row>
    <row r="168" spans="1:12" ht="25.5" x14ac:dyDescent="0.3">
      <c r="A168" s="12" t="str">
        <f t="shared" si="5"/>
        <v>163</v>
      </c>
      <c r="B168" s="6"/>
      <c r="C168" s="5"/>
      <c r="D168" s="3"/>
      <c r="E168" s="5"/>
      <c r="F168" s="76" t="s">
        <v>4972</v>
      </c>
      <c r="G168" s="68">
        <v>44756</v>
      </c>
      <c r="H168" s="12" t="s">
        <v>4973</v>
      </c>
      <c r="I168" s="69">
        <v>8245</v>
      </c>
      <c r="J168" s="61" t="s">
        <v>4974</v>
      </c>
      <c r="K168" s="103"/>
      <c r="L168" s="66"/>
    </row>
    <row r="169" spans="1:12" ht="38.25" x14ac:dyDescent="0.3">
      <c r="A169" s="12" t="str">
        <f t="shared" si="5"/>
        <v>164</v>
      </c>
      <c r="B169" s="6"/>
      <c r="C169" s="5"/>
      <c r="D169" s="3"/>
      <c r="E169" s="5"/>
      <c r="F169" s="76"/>
      <c r="G169" s="68">
        <v>44697</v>
      </c>
      <c r="H169" s="12" t="s">
        <v>4975</v>
      </c>
      <c r="I169" s="69" t="s">
        <v>4976</v>
      </c>
      <c r="J169" s="61" t="s">
        <v>4966</v>
      </c>
      <c r="K169" s="103"/>
      <c r="L169" s="66"/>
    </row>
    <row r="170" spans="1:12" ht="50.95" x14ac:dyDescent="0.3">
      <c r="A170" s="12" t="str">
        <f t="shared" si="5"/>
        <v>165</v>
      </c>
      <c r="B170" s="6"/>
      <c r="C170" s="5"/>
      <c r="D170" s="3"/>
      <c r="E170" s="5"/>
      <c r="F170" s="76"/>
      <c r="G170" s="68">
        <v>44697</v>
      </c>
      <c r="H170" s="12" t="s">
        <v>4977</v>
      </c>
      <c r="I170" s="69">
        <v>8850</v>
      </c>
      <c r="J170" s="61" t="s">
        <v>4978</v>
      </c>
      <c r="K170" s="103"/>
      <c r="L170" s="66"/>
    </row>
    <row r="171" spans="1:12" x14ac:dyDescent="0.3">
      <c r="A171" s="12" t="str">
        <f t="shared" si="5"/>
        <v>166</v>
      </c>
      <c r="B171" s="6"/>
      <c r="C171" s="5"/>
      <c r="D171" s="3"/>
      <c r="E171" s="5"/>
      <c r="F171" s="76"/>
      <c r="G171" s="68">
        <v>44307</v>
      </c>
      <c r="H171" s="12" t="s">
        <v>4979</v>
      </c>
      <c r="I171" s="69" t="s">
        <v>4980</v>
      </c>
      <c r="J171" s="61" t="s">
        <v>4780</v>
      </c>
      <c r="K171" s="103"/>
      <c r="L171" s="66"/>
    </row>
    <row r="172" spans="1:12" ht="25.5" x14ac:dyDescent="0.3">
      <c r="A172" s="12" t="str">
        <f t="shared" si="5"/>
        <v>167</v>
      </c>
      <c r="B172" s="6"/>
      <c r="C172" s="5"/>
      <c r="D172" s="3"/>
      <c r="E172" s="5"/>
      <c r="F172" s="76"/>
      <c r="G172" s="68">
        <v>44299</v>
      </c>
      <c r="H172" s="12" t="s">
        <v>4981</v>
      </c>
      <c r="I172" s="69" t="s">
        <v>7758</v>
      </c>
      <c r="J172" s="61" t="s">
        <v>4982</v>
      </c>
      <c r="K172" s="103"/>
      <c r="L172" s="66"/>
    </row>
    <row r="173" spans="1:12" x14ac:dyDescent="0.3">
      <c r="A173" s="12" t="str">
        <f t="shared" si="5"/>
        <v>168</v>
      </c>
      <c r="B173" s="6"/>
      <c r="C173" s="5"/>
      <c r="D173" s="3"/>
      <c r="E173" s="5"/>
      <c r="F173" s="76" t="s">
        <v>4983</v>
      </c>
      <c r="G173" s="68">
        <v>43320</v>
      </c>
      <c r="H173" s="12" t="s">
        <v>4984</v>
      </c>
      <c r="I173" s="69" t="s">
        <v>4985</v>
      </c>
      <c r="J173" s="6" t="s">
        <v>4780</v>
      </c>
      <c r="K173" s="102"/>
      <c r="L173" s="66"/>
    </row>
    <row r="174" spans="1:12" x14ac:dyDescent="0.3">
      <c r="A174" s="12" t="str">
        <f t="shared" si="5"/>
        <v>169</v>
      </c>
      <c r="B174" s="6"/>
      <c r="C174" s="5"/>
      <c r="D174" s="3"/>
      <c r="E174" s="5"/>
      <c r="F174" s="76"/>
      <c r="G174" s="68"/>
      <c r="H174" s="10"/>
      <c r="I174" s="69" t="s">
        <v>4986</v>
      </c>
      <c r="J174" s="6" t="s">
        <v>4780</v>
      </c>
      <c r="K174" s="102"/>
      <c r="L174" s="66"/>
    </row>
    <row r="175" spans="1:12" x14ac:dyDescent="0.3">
      <c r="A175" s="12" t="str">
        <f t="shared" si="5"/>
        <v>170</v>
      </c>
      <c r="B175" s="6"/>
      <c r="C175" s="5"/>
      <c r="D175" s="3"/>
      <c r="E175" s="5"/>
      <c r="F175" s="76"/>
      <c r="G175" s="68"/>
      <c r="H175" s="10"/>
      <c r="I175" s="69" t="s">
        <v>4987</v>
      </c>
      <c r="J175" s="6" t="s">
        <v>4780</v>
      </c>
      <c r="K175" s="102"/>
      <c r="L175" s="66"/>
    </row>
    <row r="176" spans="1:12" x14ac:dyDescent="0.3">
      <c r="A176" s="12" t="str">
        <f t="shared" si="5"/>
        <v>171</v>
      </c>
      <c r="B176" s="6"/>
      <c r="C176" s="5"/>
      <c r="D176" s="3"/>
      <c r="E176" s="5"/>
      <c r="F176" s="76"/>
      <c r="G176" s="68"/>
      <c r="H176" s="10"/>
      <c r="I176" s="69" t="s">
        <v>4988</v>
      </c>
      <c r="J176" s="6" t="s">
        <v>4780</v>
      </c>
      <c r="K176" s="102"/>
      <c r="L176" s="66"/>
    </row>
    <row r="177" spans="1:12" x14ac:dyDescent="0.3">
      <c r="A177" s="12" t="str">
        <f t="shared" si="5"/>
        <v>172</v>
      </c>
      <c r="B177" s="6"/>
      <c r="C177" s="5"/>
      <c r="D177" s="3"/>
      <c r="E177" s="5"/>
      <c r="F177" s="76"/>
      <c r="G177" s="68">
        <v>42437</v>
      </c>
      <c r="H177" s="12" t="s">
        <v>4989</v>
      </c>
      <c r="I177" s="69" t="s">
        <v>4990</v>
      </c>
      <c r="J177" s="6" t="s">
        <v>4780</v>
      </c>
      <c r="K177" s="102"/>
      <c r="L177" s="66"/>
    </row>
    <row r="178" spans="1:12" x14ac:dyDescent="0.3">
      <c r="A178" s="12" t="str">
        <f t="shared" si="5"/>
        <v>173</v>
      </c>
      <c r="B178" s="6"/>
      <c r="C178" s="5"/>
      <c r="D178" s="3"/>
      <c r="E178" s="5"/>
      <c r="F178" s="76"/>
      <c r="G178" s="68">
        <v>42501</v>
      </c>
      <c r="H178" s="69" t="s">
        <v>4991</v>
      </c>
      <c r="I178" s="69" t="s">
        <v>4992</v>
      </c>
      <c r="J178" s="6" t="s">
        <v>4780</v>
      </c>
      <c r="K178" s="102"/>
      <c r="L178" s="66"/>
    </row>
    <row r="179" spans="1:12" x14ac:dyDescent="0.3">
      <c r="A179" s="12" t="str">
        <f t="shared" si="5"/>
        <v>174</v>
      </c>
      <c r="B179" s="6"/>
      <c r="C179" s="5"/>
      <c r="D179" s="3"/>
      <c r="E179" s="5"/>
      <c r="F179" s="76"/>
      <c r="G179" s="68">
        <v>42608</v>
      </c>
      <c r="H179" s="69" t="s">
        <v>4993</v>
      </c>
      <c r="I179" s="69" t="s">
        <v>4994</v>
      </c>
      <c r="J179" s="6" t="s">
        <v>4780</v>
      </c>
      <c r="K179" s="102"/>
      <c r="L179" s="66"/>
    </row>
    <row r="180" spans="1:12" ht="38.25" x14ac:dyDescent="0.3">
      <c r="A180" s="12" t="str">
        <f t="shared" si="5"/>
        <v>175</v>
      </c>
      <c r="B180" s="6" t="s">
        <v>6462</v>
      </c>
      <c r="C180" s="6" t="s">
        <v>137</v>
      </c>
      <c r="D180" s="3" t="s">
        <v>337</v>
      </c>
      <c r="E180" s="14" t="s">
        <v>139</v>
      </c>
      <c r="F180" s="3" t="s">
        <v>6460</v>
      </c>
      <c r="G180" s="68">
        <v>45621</v>
      </c>
      <c r="H180" s="12" t="s">
        <v>6459</v>
      </c>
      <c r="I180" s="69">
        <v>8994</v>
      </c>
      <c r="J180" s="61" t="s">
        <v>6461</v>
      </c>
      <c r="K180" s="103"/>
      <c r="L180" s="66"/>
    </row>
    <row r="181" spans="1:12" ht="26.05" x14ac:dyDescent="0.3">
      <c r="A181" s="12" t="str">
        <f t="shared" si="5"/>
        <v>176</v>
      </c>
      <c r="B181" s="6" t="s">
        <v>4273</v>
      </c>
      <c r="C181" s="4" t="s">
        <v>4995</v>
      </c>
      <c r="D181" s="3" t="s">
        <v>4996</v>
      </c>
      <c r="E181" s="14" t="s">
        <v>4997</v>
      </c>
      <c r="F181" s="12" t="s">
        <v>4953</v>
      </c>
      <c r="G181" s="68">
        <v>46163</v>
      </c>
      <c r="H181" s="12" t="s">
        <v>7714</v>
      </c>
      <c r="I181" s="69" t="s">
        <v>7715</v>
      </c>
      <c r="J181" s="6" t="s">
        <v>4780</v>
      </c>
      <c r="K181" s="103"/>
      <c r="L181" s="66"/>
    </row>
    <row r="182" spans="1:12" ht="25.5" x14ac:dyDescent="0.3">
      <c r="A182" s="12" t="str">
        <f t="shared" si="5"/>
        <v>177</v>
      </c>
      <c r="B182" s="6"/>
      <c r="C182" s="4"/>
      <c r="D182" s="3"/>
      <c r="E182" s="14"/>
      <c r="F182" s="12"/>
      <c r="G182" s="68">
        <v>45316</v>
      </c>
      <c r="H182" s="69" t="s">
        <v>4998</v>
      </c>
      <c r="I182" s="69">
        <v>8819</v>
      </c>
      <c r="J182" s="61" t="s">
        <v>4999</v>
      </c>
      <c r="K182" s="103"/>
      <c r="L182" s="66"/>
    </row>
    <row r="183" spans="1:12" x14ac:dyDescent="0.3">
      <c r="A183" s="12" t="str">
        <f t="shared" si="5"/>
        <v>178</v>
      </c>
      <c r="B183" s="6"/>
      <c r="C183" s="5"/>
      <c r="D183" s="3"/>
      <c r="E183" s="5"/>
      <c r="F183" s="12" t="s">
        <v>4983</v>
      </c>
      <c r="G183" s="68">
        <v>43370</v>
      </c>
      <c r="H183" s="69" t="s">
        <v>5000</v>
      </c>
      <c r="I183" s="69" t="s">
        <v>5001</v>
      </c>
      <c r="J183" s="6" t="s">
        <v>4780</v>
      </c>
      <c r="K183" s="102"/>
      <c r="L183" s="66"/>
    </row>
    <row r="184" spans="1:12" ht="25.5" x14ac:dyDescent="0.3">
      <c r="A184" s="12" t="str">
        <f t="shared" si="5"/>
        <v>179</v>
      </c>
      <c r="B184" s="6"/>
      <c r="C184" s="5"/>
      <c r="D184" s="3"/>
      <c r="E184" s="5"/>
      <c r="F184" s="76" t="s">
        <v>5002</v>
      </c>
      <c r="G184" s="68"/>
      <c r="H184" s="12"/>
      <c r="I184" s="69" t="s">
        <v>5003</v>
      </c>
      <c r="J184" s="6" t="s">
        <v>4780</v>
      </c>
      <c r="K184" s="102"/>
      <c r="L184" s="66"/>
    </row>
    <row r="185" spans="1:12" x14ac:dyDescent="0.3">
      <c r="A185" s="12" t="str">
        <f t="shared" si="5"/>
        <v>180</v>
      </c>
      <c r="B185" s="6"/>
      <c r="C185" s="5"/>
      <c r="D185" s="3"/>
      <c r="E185" s="5"/>
      <c r="F185" s="76"/>
      <c r="G185" s="68">
        <v>42556</v>
      </c>
      <c r="H185" s="12" t="s">
        <v>5004</v>
      </c>
      <c r="I185" s="69" t="s">
        <v>5005</v>
      </c>
      <c r="J185" s="6" t="s">
        <v>4780</v>
      </c>
      <c r="K185" s="102"/>
      <c r="L185" s="66"/>
    </row>
    <row r="186" spans="1:12" ht="38.25" x14ac:dyDescent="0.3">
      <c r="A186" s="12" t="str">
        <f t="shared" si="5"/>
        <v>181</v>
      </c>
      <c r="B186" s="61" t="s">
        <v>88</v>
      </c>
      <c r="C186" s="61" t="s">
        <v>4282</v>
      </c>
      <c r="D186" s="3" t="s">
        <v>145</v>
      </c>
      <c r="E186" s="74" t="s">
        <v>146</v>
      </c>
      <c r="F186" s="3" t="s">
        <v>4283</v>
      </c>
      <c r="G186" s="11">
        <v>45510</v>
      </c>
      <c r="H186" s="12" t="s">
        <v>6226</v>
      </c>
      <c r="I186" s="69">
        <v>8205</v>
      </c>
      <c r="J186" s="61" t="s">
        <v>4284</v>
      </c>
      <c r="K186" s="103"/>
      <c r="L186" s="66"/>
    </row>
    <row r="187" spans="1:12" ht="76.45" x14ac:dyDescent="0.3">
      <c r="A187" s="12" t="str">
        <f t="shared" si="5"/>
        <v>182</v>
      </c>
      <c r="B187" s="61" t="s">
        <v>4274</v>
      </c>
      <c r="C187" s="61" t="s">
        <v>4285</v>
      </c>
      <c r="D187" s="3" t="s">
        <v>4286</v>
      </c>
      <c r="E187" s="12"/>
      <c r="F187" s="3"/>
      <c r="G187" s="11">
        <v>40816</v>
      </c>
      <c r="H187" s="12"/>
      <c r="I187" s="69" t="s">
        <v>4287</v>
      </c>
      <c r="J187" s="61" t="s">
        <v>4288</v>
      </c>
      <c r="K187" s="103"/>
      <c r="L187" s="66"/>
    </row>
    <row r="188" spans="1:12" ht="38.799999999999997" x14ac:dyDescent="0.3">
      <c r="A188" s="12" t="str">
        <f t="shared" si="5"/>
        <v>183</v>
      </c>
      <c r="B188" s="6" t="s">
        <v>4887</v>
      </c>
      <c r="C188" s="5" t="s">
        <v>4885</v>
      </c>
      <c r="D188" s="3" t="s">
        <v>4886</v>
      </c>
      <c r="E188" s="56" t="s">
        <v>4888</v>
      </c>
      <c r="F188" s="3" t="s">
        <v>4889</v>
      </c>
      <c r="G188" s="11">
        <v>45538</v>
      </c>
      <c r="H188" s="12" t="s">
        <v>4890</v>
      </c>
      <c r="I188" s="69" t="s">
        <v>4891</v>
      </c>
      <c r="J188" s="4" t="s">
        <v>4892</v>
      </c>
      <c r="K188" s="104"/>
      <c r="L188" s="66"/>
    </row>
    <row r="189" spans="1:12" ht="38.25" x14ac:dyDescent="0.3">
      <c r="A189" s="12" t="str">
        <f t="shared" si="5"/>
        <v>184</v>
      </c>
      <c r="B189" s="61" t="s">
        <v>4276</v>
      </c>
      <c r="C189" s="61" t="s">
        <v>4293</v>
      </c>
      <c r="D189" s="3" t="s">
        <v>4381</v>
      </c>
      <c r="E189" s="56" t="s">
        <v>4294</v>
      </c>
      <c r="F189" s="3" t="s">
        <v>4295</v>
      </c>
      <c r="G189" s="11">
        <v>45117</v>
      </c>
      <c r="H189" s="12" t="s">
        <v>4296</v>
      </c>
      <c r="I189" s="69" t="s">
        <v>4297</v>
      </c>
      <c r="J189" s="61" t="s">
        <v>4298</v>
      </c>
      <c r="K189" s="103"/>
      <c r="L189" s="66"/>
    </row>
    <row r="190" spans="1:12" ht="38.25" x14ac:dyDescent="0.3">
      <c r="A190" s="12" t="str">
        <f t="shared" si="5"/>
        <v>185</v>
      </c>
      <c r="B190" s="61" t="s">
        <v>4277</v>
      </c>
      <c r="C190" s="61" t="s">
        <v>4299</v>
      </c>
      <c r="D190" s="3" t="s">
        <v>4383</v>
      </c>
      <c r="E190" s="12" t="s">
        <v>4300</v>
      </c>
      <c r="F190" s="3" t="s">
        <v>4301</v>
      </c>
      <c r="G190" s="11">
        <v>45140</v>
      </c>
      <c r="H190" s="12" t="s">
        <v>4302</v>
      </c>
      <c r="I190" s="69">
        <v>8848</v>
      </c>
      <c r="J190" s="61" t="s">
        <v>4303</v>
      </c>
      <c r="K190" s="103"/>
      <c r="L190" s="66"/>
    </row>
    <row r="191" spans="1:12" ht="38.25" x14ac:dyDescent="0.3">
      <c r="A191" s="12" t="str">
        <f t="shared" si="5"/>
        <v>186</v>
      </c>
      <c r="B191" s="61" t="s">
        <v>4278</v>
      </c>
      <c r="C191" s="61" t="s">
        <v>4304</v>
      </c>
      <c r="D191" s="3" t="s">
        <v>4380</v>
      </c>
      <c r="E191" s="14" t="s">
        <v>4305</v>
      </c>
      <c r="F191" s="3" t="s">
        <v>4306</v>
      </c>
      <c r="G191" s="11">
        <v>45177</v>
      </c>
      <c r="H191" s="12" t="s">
        <v>4307</v>
      </c>
      <c r="I191" s="69">
        <v>8404</v>
      </c>
      <c r="J191" s="61" t="s">
        <v>4308</v>
      </c>
      <c r="K191" s="103"/>
      <c r="L191" s="66"/>
    </row>
    <row r="192" spans="1:12" ht="38.25" x14ac:dyDescent="0.3">
      <c r="A192" s="12" t="str">
        <f t="shared" si="5"/>
        <v>187</v>
      </c>
      <c r="B192" s="61" t="s">
        <v>4279</v>
      </c>
      <c r="C192" s="61" t="s">
        <v>4309</v>
      </c>
      <c r="D192" s="3" t="s">
        <v>100</v>
      </c>
      <c r="E192" s="12"/>
      <c r="F192" s="3" t="s">
        <v>99</v>
      </c>
      <c r="G192" s="11">
        <v>45595</v>
      </c>
      <c r="H192" s="12" t="s">
        <v>6390</v>
      </c>
      <c r="I192" s="69" t="s">
        <v>4310</v>
      </c>
      <c r="J192" s="61" t="s">
        <v>4288</v>
      </c>
      <c r="K192" s="103"/>
      <c r="L192" s="66"/>
    </row>
    <row r="193" spans="1:12" ht="50.95" x14ac:dyDescent="0.3">
      <c r="A193" s="12" t="str">
        <f t="shared" si="5"/>
        <v>188</v>
      </c>
      <c r="B193" s="61" t="s">
        <v>4280</v>
      </c>
      <c r="C193" s="61" t="s">
        <v>4311</v>
      </c>
      <c r="D193" s="3" t="s">
        <v>4379</v>
      </c>
      <c r="E193" s="56" t="s">
        <v>4312</v>
      </c>
      <c r="F193" s="3" t="s">
        <v>4313</v>
      </c>
      <c r="G193" s="11">
        <v>45503</v>
      </c>
      <c r="H193" s="12" t="s">
        <v>6214</v>
      </c>
      <c r="I193" s="69">
        <v>8977</v>
      </c>
      <c r="J193" s="61" t="s">
        <v>4314</v>
      </c>
      <c r="K193" s="103"/>
      <c r="L193" s="66"/>
    </row>
    <row r="194" spans="1:12" ht="38.25" x14ac:dyDescent="0.3">
      <c r="A194" s="12" t="str">
        <f t="shared" si="5"/>
        <v>189</v>
      </c>
      <c r="B194" s="29" t="s">
        <v>4281</v>
      </c>
      <c r="C194" s="61" t="s">
        <v>4315</v>
      </c>
      <c r="D194" s="3" t="s">
        <v>4378</v>
      </c>
      <c r="E194" s="14" t="s">
        <v>4316</v>
      </c>
      <c r="F194" s="3" t="s">
        <v>4317</v>
      </c>
      <c r="G194" s="11">
        <v>44543</v>
      </c>
      <c r="H194" s="12" t="s">
        <v>4318</v>
      </c>
      <c r="I194" s="40" t="s">
        <v>4319</v>
      </c>
      <c r="J194" s="29" t="s">
        <v>4320</v>
      </c>
      <c r="K194" s="102"/>
      <c r="L194" s="66"/>
    </row>
  </sheetData>
  <mergeCells count="3">
    <mergeCell ref="O17:O18"/>
    <mergeCell ref="P17:P18"/>
    <mergeCell ref="Q17:Q18"/>
  </mergeCells>
  <phoneticPr fontId="3" type="noConversion"/>
  <hyperlinks>
    <hyperlink ref="E186" r:id="rId1" xr:uid="{0992FB4E-7970-4D9E-BC3F-4B254E8F8EB0}"/>
    <hyperlink ref="E194" r:id="rId2" xr:uid="{3440501E-C172-4639-B26D-792C1FD2FFDA}"/>
    <hyperlink ref="E189" r:id="rId3" xr:uid="{212C9FF5-AF44-421D-9476-08937F92C6F1}"/>
    <hyperlink ref="E193" r:id="rId4" xr:uid="{16EE31AA-554A-44C3-A311-EB2DDABFABF7}"/>
    <hyperlink ref="E20" r:id="rId5" xr:uid="{59255526-D380-406D-8B0C-E5D31B01D550}"/>
    <hyperlink ref="E8" r:id="rId6" xr:uid="{85D16831-0BB1-4558-A8F5-A5544577D7B2}"/>
    <hyperlink ref="E21" r:id="rId7" xr:uid="{3E35463A-CAAF-46CE-800D-669A71CA9F46}"/>
    <hyperlink ref="E7" r:id="rId8" display="mailto:anadeb@anadeb.org" xr:uid="{81A69292-4201-4F42-A94C-B19610F7D75F}"/>
    <hyperlink ref="E14" r:id="rId9" display="mailto:apsfd_togo@yahoo.com" xr:uid="{6D7EBFBF-C79F-428B-B55A-C870570C5B65}"/>
    <hyperlink ref="E12" r:id="rId10" xr:uid="{22770FD1-D445-45D4-882A-20AA3CAB4050}"/>
    <hyperlink ref="E9" r:id="rId11" xr:uid="{5B71A9F0-3EDD-466E-A860-4C3DE6BFF1C8}"/>
    <hyperlink ref="E10" r:id="rId12" xr:uid="{DBB4022A-DC6D-4C30-8A80-F3E4823B71D4}"/>
    <hyperlink ref="E17" r:id="rId13" xr:uid="{BAE0241C-0039-45F7-B1A3-9004F254B0BC}"/>
    <hyperlink ref="E15" r:id="rId14" xr:uid="{7581F4AE-915E-48F5-9756-D8E21F156621}"/>
    <hyperlink ref="E29" r:id="rId15" xr:uid="{7FADC235-F58C-4C63-9F2F-E9406FAAE8F5}"/>
    <hyperlink ref="E25" r:id="rId16" xr:uid="{E4BE1543-0E16-4733-A279-7300D936610F}"/>
    <hyperlink ref="E28" r:id="rId17" xr:uid="{5CD49C3A-A24F-443A-8A04-E8F8D5B97600}"/>
    <hyperlink ref="E26" r:id="rId18" xr:uid="{95EA0DBD-C960-4AEA-90F2-4B2F521FB941}"/>
    <hyperlink ref="E30" r:id="rId19" xr:uid="{54650761-D538-45CF-9F9F-AFDE5726D985}"/>
    <hyperlink ref="E33" r:id="rId20" xr:uid="{469751EA-C87A-4F71-BBF4-9DE70DE33E23}"/>
    <hyperlink ref="E37" r:id="rId21" xr:uid="{70D86E84-C775-4AC2-9F38-4F2F66E13BD1}"/>
    <hyperlink ref="E39" r:id="rId22" xr:uid="{2A0598B7-DB39-4DB2-AB23-EBFC6C356AA7}"/>
    <hyperlink ref="E50" r:id="rId23" xr:uid="{C21E0578-59BC-44D6-ABD0-CE27F6F08FF9}"/>
    <hyperlink ref="E51" r:id="rId24" xr:uid="{9EEA55F2-8CBE-4282-9178-4C514BA47050}"/>
    <hyperlink ref="E48" r:id="rId25" xr:uid="{921D2243-A3BD-4405-A807-153A0820E83D}"/>
    <hyperlink ref="E47" r:id="rId26" xr:uid="{9F0AAD8A-5C4A-4AE3-BEB0-B892CF71E4C7}"/>
    <hyperlink ref="E46" r:id="rId27" xr:uid="{AD7880AA-2410-47EC-8F25-CE9F1CCEA3A1}"/>
    <hyperlink ref="E43" r:id="rId28" xr:uid="{6220E8E5-FCB2-471E-8216-14FAB78A634E}"/>
    <hyperlink ref="E49" r:id="rId29" xr:uid="{5B16D927-090E-41CE-9C83-85FF50D293AD}"/>
    <hyperlink ref="E42" r:id="rId30" xr:uid="{F1FC92E8-6ABC-4BD8-9445-C3F0C2196A98}"/>
    <hyperlink ref="E60" r:id="rId31" xr:uid="{CAB80801-5AB5-4FA7-B4F7-2168579D3A57}"/>
    <hyperlink ref="E44" r:id="rId32" xr:uid="{26D55BED-4E2E-443C-8A17-A2B7293A32A7}"/>
    <hyperlink ref="E66" r:id="rId33" xr:uid="{97F5538A-F348-4A5D-8BD5-E969CFC491F9}"/>
    <hyperlink ref="E82" r:id="rId34" xr:uid="{D4D12E67-38A3-442A-8975-8C0A2EC798DF}"/>
    <hyperlink ref="E77" r:id="rId35" xr:uid="{D4415575-7B3D-4192-BC53-3A9A2B789BFB}"/>
    <hyperlink ref="E80" r:id="rId36" xr:uid="{35C3F487-DF37-484D-804B-BFD50E9A0654}"/>
    <hyperlink ref="E83" r:id="rId37" xr:uid="{E9667D67-CB96-4531-980A-473270F6115B}"/>
    <hyperlink ref="E79" r:id="rId38" xr:uid="{D9F85486-1D8F-47CE-8054-01DE1E91C862}"/>
    <hyperlink ref="E74" r:id="rId39" xr:uid="{80EAA0F3-A683-4642-A4D9-51DD8E612965}"/>
    <hyperlink ref="E84" r:id="rId40" xr:uid="{2B96BD8C-067B-42A0-BC92-6F08A8471A18}"/>
    <hyperlink ref="E87" r:id="rId41" xr:uid="{0768D87F-92E7-4673-9313-368867E3EF80}"/>
    <hyperlink ref="E97" r:id="rId42" xr:uid="{01A4A0CB-60EC-4A24-87E3-BFC3C35C3D9F}"/>
    <hyperlink ref="E126" r:id="rId43" xr:uid="{DB30438B-C5B2-43F5-BA0D-8C55395201CE}"/>
    <hyperlink ref="E129" r:id="rId44" xr:uid="{1841413C-74DC-4AF5-806B-1046ACA658E4}"/>
    <hyperlink ref="E127" r:id="rId45" xr:uid="{973A8107-3B0F-47EC-B738-BC610507F46B}"/>
    <hyperlink ref="E123" r:id="rId46" xr:uid="{21B31E94-B75B-4F6E-9421-43C43A97F804}"/>
    <hyperlink ref="E137" r:id="rId47" xr:uid="{C358811E-3E53-4550-8D48-C92E61364E26}"/>
    <hyperlink ref="E136" r:id="rId48" xr:uid="{A8CD0216-26F2-4125-BC7B-40521F4394C2}"/>
    <hyperlink ref="E131" r:id="rId49" xr:uid="{BD451A36-706F-4E88-AEA9-EDA47C05617C}"/>
    <hyperlink ref="E142" r:id="rId50" xr:uid="{3A3B3F2A-F9F9-4DA1-A606-7848EA0E3024}"/>
    <hyperlink ref="E138" r:id="rId51" xr:uid="{7464E17B-20F7-43F0-8973-177D20FECA4E}"/>
    <hyperlink ref="E140" r:id="rId52" xr:uid="{B7B4B1D6-E182-45C3-AA3A-B7C9810CF536}"/>
    <hyperlink ref="E188" r:id="rId53" xr:uid="{2D0EE35A-6CA5-4E46-8758-8265822F58FB}"/>
    <hyperlink ref="E144" r:id="rId54" xr:uid="{6308C6E1-FB2A-4BC9-8018-99B6D7DB64AD}"/>
    <hyperlink ref="E145" r:id="rId55" display="mailto:info@soleva.energy" xr:uid="{04394612-4173-4789-8F59-013CEA6EF3BE}"/>
    <hyperlink ref="E148" r:id="rId56" xr:uid="{E87D59A7-63E6-4BF0-A981-1235922B3BA8}"/>
    <hyperlink ref="E147" r:id="rId57" xr:uid="{C375E3A8-1C2D-4CF7-BDCD-65C04B359109}"/>
    <hyperlink ref="E152" r:id="rId58" xr:uid="{4BB22C9E-D276-4F73-9272-3D327F123448}"/>
    <hyperlink ref="E150" r:id="rId59" xr:uid="{30A61FA6-35FE-4DE0-8E37-2F9FB3A5592E}"/>
    <hyperlink ref="E149" r:id="rId60" xr:uid="{18E6E6F4-1A58-4D32-81C3-CB4F87848A8B}"/>
    <hyperlink ref="E53" r:id="rId61" xr:uid="{865C50B3-96C5-4592-8242-FD43B712C9F0}"/>
    <hyperlink ref="E135" r:id="rId62" xr:uid="{4D63312B-8E62-45E9-92F6-36D431B2768B}"/>
    <hyperlink ref="E180" r:id="rId63" xr:uid="{C6B61EFF-791D-4DBF-B73D-533239A176D5}"/>
    <hyperlink ref="E54" r:id="rId64" xr:uid="{4B037072-6520-48A7-8536-F450EFBA0FB1}"/>
    <hyperlink ref="E130" r:id="rId65" xr:uid="{3BD6B973-B8B2-48A5-83EC-C172C266B521}"/>
    <hyperlink ref="E45" r:id="rId66" xr:uid="{EB572413-56B6-452C-8AE0-F67DFD627C19}"/>
    <hyperlink ref="E52" r:id="rId67" xr:uid="{7CBE34F9-C16B-4E21-B6F6-087F6491FD5F}"/>
    <hyperlink ref="E63" r:id="rId68" xr:uid="{4F9716A7-AEF2-4750-A244-EA92646075AA}"/>
    <hyperlink ref="E153" r:id="rId69" xr:uid="{42FFDE12-67AB-46B7-BF45-D0293CDCB887}"/>
    <hyperlink ref="E36" r:id="rId70" xr:uid="{EC4EB83C-5F6B-4A3F-A547-F7F853AFC38E}"/>
    <hyperlink ref="E146" r:id="rId71" xr:uid="{1AA4AF32-D5D4-4C99-822B-4C70855F24DF}"/>
    <hyperlink ref="E19" r:id="rId72" xr:uid="{6DD282C8-6AAC-4771-BBC6-2370D342C577}"/>
    <hyperlink ref="E125" r:id="rId73" xr:uid="{C425511B-74D3-486D-A364-3A76514F463B}"/>
    <hyperlink ref="E58" r:id="rId74" xr:uid="{F4EF2447-16B5-4FF5-8CBA-B1C3883BC1AB}"/>
    <hyperlink ref="E111" r:id="rId75" xr:uid="{98730F67-DE6B-4F75-9F42-8B8C745FF13D}"/>
    <hyperlink ref="E181" r:id="rId76" xr:uid="{5A7DE70C-619A-46E1-AE16-14C2B1D90A7B}"/>
    <hyperlink ref="E155" r:id="rId77" xr:uid="{D6B984B6-D9B0-4CA3-905A-7DAC7B9DA936}"/>
    <hyperlink ref="E143" r:id="rId78" xr:uid="{E43FAD60-35EB-445C-A4FE-1FF2194E40F5}"/>
    <hyperlink ref="E56" r:id="rId79" xr:uid="{2B4E24BF-B91F-4EAB-A8C9-78CC712F47C5}"/>
  </hyperlinks>
  <pageMargins left="0.7" right="0.7" top="0.75" bottom="0.75" header="0.3" footer="0.3"/>
  <pageSetup paperSize="9" orientation="landscape" r:id="rId80"/>
  <legacyDrawing r:id="rId81"/>
  <tableParts count="1">
    <tablePart r:id="rId8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17</vt:i4>
      </vt:variant>
      <vt:variant>
        <vt:lpstr>Plages nommées</vt:lpstr>
      </vt:variant>
      <vt:variant>
        <vt:i4>2</vt:i4>
      </vt:variant>
    </vt:vector>
  </HeadingPairs>
  <TitlesOfParts>
    <vt:vector size="19" baseType="lpstr">
      <vt:lpstr>SECTEUR COM ELECTRONIQUE</vt:lpstr>
      <vt:lpstr>Licences</vt:lpstr>
      <vt:lpstr>Autorisations</vt:lpstr>
      <vt:lpstr>Résiliations</vt:lpstr>
      <vt:lpstr>Agrément d'équipement</vt:lpstr>
      <vt:lpstr>Agrément d'installateur</vt:lpstr>
      <vt:lpstr>Déclaration de services</vt:lpstr>
      <vt:lpstr>Numéros -Services d'urgence</vt:lpstr>
      <vt:lpstr>Attribution de numéros</vt:lpstr>
      <vt:lpstr>Retrait Numéros</vt:lpstr>
      <vt:lpstr>Code USSD</vt:lpstr>
      <vt:lpstr>Nom de domaine .tg</vt:lpstr>
      <vt:lpstr>Radios amateurs</vt:lpstr>
      <vt:lpstr>Stations Radios FM</vt:lpstr>
      <vt:lpstr>Télévisions</vt:lpstr>
      <vt:lpstr>SECTEUR POSTAL</vt:lpstr>
      <vt:lpstr>LICENCE</vt:lpstr>
      <vt:lpstr>'Agrément d''équipement'!_Hlk177115762</vt:lpstr>
      <vt:lpstr>'Agrément d''équipement'!_Hlk177718905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Kismath INOUSSA</dc:creator>
  <cp:lastModifiedBy>Dodzi Yawovi Sylvanus AWUTEY</cp:lastModifiedBy>
  <cp:lastPrinted>2024-10-14T10:10:08Z</cp:lastPrinted>
  <dcterms:created xsi:type="dcterms:W3CDTF">2024-09-25T08:14:54Z</dcterms:created>
  <dcterms:modified xsi:type="dcterms:W3CDTF">2026-06-26T18:29:06Z</dcterms:modified>
</cp:coreProperties>
</file>